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hil\Google Drive\Machine Learning\"/>
    </mc:Choice>
  </mc:AlternateContent>
  <xr:revisionPtr revIDLastSave="0" documentId="13_ncr:1_{694CBAE4-664D-4F82-8FD6-A85917676E1C}" xr6:coauthVersionLast="28" xr6:coauthVersionMax="28" xr10:uidLastSave="{00000000-0000-0000-0000-000000000000}"/>
  <bookViews>
    <workbookView xWindow="0" yWindow="0" windowWidth="28800" windowHeight="12795" xr2:uid="{CDEAF3A1-930F-4F1C-9B57-503AA438022E}"/>
  </bookViews>
  <sheets>
    <sheet name="Sheet1" sheetId="1" r:id="rId1"/>
  </sheets>
  <definedNames>
    <definedName name="Learn_coeff">Sheet1!$P$8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1" i="1" l="1"/>
  <c r="D47" i="1"/>
  <c r="D43" i="1"/>
  <c r="D39" i="1"/>
  <c r="D35" i="1"/>
  <c r="D31" i="1"/>
  <c r="D27" i="1"/>
  <c r="A8" i="1"/>
  <c r="A40" i="1" s="1"/>
  <c r="A9" i="1"/>
  <c r="A45" i="1" s="1"/>
  <c r="A10" i="1"/>
  <c r="A46" i="1" s="1"/>
  <c r="A11" i="1"/>
  <c r="A43" i="1" s="1"/>
  <c r="D41" i="1"/>
  <c r="D46" i="1"/>
  <c r="D20" i="1"/>
  <c r="B9" i="1"/>
  <c r="B37" i="1" s="1"/>
  <c r="C9" i="1"/>
  <c r="C41" i="1" s="1"/>
  <c r="B10" i="1"/>
  <c r="B50" i="1" s="1"/>
  <c r="C10" i="1"/>
  <c r="C38" i="1" s="1"/>
  <c r="B11" i="1"/>
  <c r="B47" i="1" s="1"/>
  <c r="C11" i="1"/>
  <c r="C47" i="1" s="1"/>
  <c r="B8" i="1"/>
  <c r="B44" i="1" s="1"/>
  <c r="C8" i="1"/>
  <c r="C48" i="1" s="1"/>
  <c r="F8" i="1"/>
  <c r="H8" i="1"/>
  <c r="I8" i="1"/>
  <c r="G8" i="1"/>
  <c r="B13" i="1" l="1"/>
  <c r="B25" i="1"/>
  <c r="B46" i="1"/>
  <c r="D37" i="1"/>
  <c r="D45" i="1"/>
  <c r="D22" i="1"/>
  <c r="D13" i="1"/>
  <c r="D33" i="1"/>
  <c r="D26" i="1"/>
  <c r="D17" i="1"/>
  <c r="D29" i="1"/>
  <c r="D38" i="1"/>
  <c r="D49" i="1"/>
  <c r="D21" i="1"/>
  <c r="D42" i="1"/>
  <c r="D14" i="1"/>
  <c r="D18" i="1"/>
  <c r="D23" i="1"/>
  <c r="D34" i="1"/>
  <c r="D50" i="1"/>
  <c r="D15" i="1"/>
  <c r="D19" i="1"/>
  <c r="D25" i="1"/>
  <c r="D30" i="1"/>
  <c r="D24" i="1"/>
  <c r="D28" i="1"/>
  <c r="D32" i="1"/>
  <c r="D36" i="1"/>
  <c r="D40" i="1"/>
  <c r="D44" i="1"/>
  <c r="D48" i="1"/>
  <c r="C13" i="1"/>
  <c r="D12" i="1"/>
  <c r="C19" i="1"/>
  <c r="B26" i="1"/>
  <c r="B38" i="1"/>
  <c r="B27" i="1"/>
  <c r="D16" i="1"/>
  <c r="C17" i="1"/>
  <c r="B48" i="1"/>
  <c r="C18" i="1"/>
  <c r="A35" i="1"/>
  <c r="C37" i="1"/>
  <c r="B16" i="1"/>
  <c r="C50" i="1"/>
  <c r="A17" i="1"/>
  <c r="A23" i="1"/>
  <c r="A33" i="1"/>
  <c r="B45" i="1"/>
  <c r="B22" i="1"/>
  <c r="C39" i="1"/>
  <c r="A29" i="1"/>
  <c r="C35" i="1"/>
  <c r="B42" i="1"/>
  <c r="A49" i="1"/>
  <c r="B30" i="1"/>
  <c r="C51" i="1"/>
  <c r="A13" i="1"/>
  <c r="B14" i="1"/>
  <c r="B20" i="1"/>
  <c r="C23" i="1"/>
  <c r="C30" i="1"/>
  <c r="B34" i="1"/>
  <c r="A37" i="1"/>
  <c r="B40" i="1"/>
  <c r="C43" i="1"/>
  <c r="C46" i="1"/>
  <c r="B49" i="1"/>
  <c r="C14" i="1"/>
  <c r="B33" i="1"/>
  <c r="C42" i="1"/>
  <c r="C15" i="1"/>
  <c r="B18" i="1"/>
  <c r="A21" i="1"/>
  <c r="A25" i="1"/>
  <c r="C27" i="1"/>
  <c r="C31" i="1"/>
  <c r="C34" i="1"/>
  <c r="A41" i="1"/>
  <c r="C33" i="1"/>
  <c r="A51" i="1"/>
  <c r="B17" i="1"/>
  <c r="A19" i="1"/>
  <c r="C21" i="1"/>
  <c r="B24" i="1"/>
  <c r="C26" i="1"/>
  <c r="B29" i="1"/>
  <c r="B32" i="1"/>
  <c r="B36" i="1"/>
  <c r="A39" i="1"/>
  <c r="B41" i="1"/>
  <c r="C49" i="1"/>
  <c r="A26" i="1"/>
  <c r="B15" i="1"/>
  <c r="A20" i="1"/>
  <c r="A36" i="1"/>
  <c r="A42" i="1"/>
  <c r="B43" i="1"/>
  <c r="A12" i="1"/>
  <c r="A16" i="1"/>
  <c r="A22" i="1"/>
  <c r="B23" i="1"/>
  <c r="A32" i="1"/>
  <c r="A38" i="1"/>
  <c r="B39" i="1"/>
  <c r="A48" i="1"/>
  <c r="C12" i="1"/>
  <c r="A15" i="1"/>
  <c r="A18" i="1"/>
  <c r="B19" i="1"/>
  <c r="A28" i="1"/>
  <c r="C29" i="1"/>
  <c r="A31" i="1"/>
  <c r="A34" i="1"/>
  <c r="B35" i="1"/>
  <c r="A44" i="1"/>
  <c r="C45" i="1"/>
  <c r="A47" i="1"/>
  <c r="A50" i="1"/>
  <c r="B51" i="1"/>
  <c r="B12" i="1"/>
  <c r="A14" i="1"/>
  <c r="B21" i="1"/>
  <c r="C22" i="1"/>
  <c r="A24" i="1"/>
  <c r="C25" i="1"/>
  <c r="A27" i="1"/>
  <c r="B28" i="1"/>
  <c r="A30" i="1"/>
  <c r="B31" i="1"/>
  <c r="C16" i="1"/>
  <c r="C20" i="1"/>
  <c r="C24" i="1"/>
  <c r="C28" i="1"/>
  <c r="C32" i="1"/>
  <c r="C36" i="1"/>
  <c r="C40" i="1"/>
  <c r="C44" i="1"/>
  <c r="K8" i="1"/>
  <c r="M8" i="1" s="1"/>
  <c r="N8" i="1" l="1"/>
  <c r="O8" i="1"/>
  <c r="F9" i="1" l="1"/>
  <c r="R8" i="1"/>
  <c r="H9" i="1"/>
  <c r="T8" i="1"/>
  <c r="G9" i="1"/>
  <c r="S8" i="1"/>
  <c r="I9" i="1" l="1"/>
  <c r="K9" i="1" s="1"/>
  <c r="O9" i="1" s="1"/>
  <c r="T9" i="1" s="1"/>
  <c r="M9" i="1" l="1"/>
  <c r="R9" i="1" s="1"/>
  <c r="N9" i="1"/>
  <c r="S9" i="1" s="1"/>
  <c r="H10" i="1"/>
  <c r="G10" i="1" l="1"/>
  <c r="F10" i="1"/>
  <c r="I10" i="1" l="1"/>
  <c r="K10" i="1" s="1"/>
  <c r="M10" i="1" s="1"/>
  <c r="O10" i="1" l="1"/>
  <c r="H11" i="1" s="1"/>
  <c r="N10" i="1"/>
  <c r="G11" i="1" s="1"/>
  <c r="F11" i="1"/>
  <c r="R10" i="1"/>
  <c r="T10" i="1" l="1"/>
  <c r="S10" i="1"/>
  <c r="I11" i="1"/>
  <c r="K11" i="1" s="1"/>
  <c r="O11" i="1" s="1"/>
  <c r="M11" i="1" l="1"/>
  <c r="R11" i="1" s="1"/>
  <c r="N11" i="1"/>
  <c r="S11" i="1" s="1"/>
  <c r="H12" i="1"/>
  <c r="T11" i="1"/>
  <c r="F12" i="1" l="1"/>
  <c r="G12" i="1"/>
  <c r="U11" i="1"/>
  <c r="I12" i="1" l="1"/>
  <c r="K12" i="1" s="1"/>
  <c r="O12" i="1" s="1"/>
  <c r="H13" i="1" s="1"/>
  <c r="N12" i="1" l="1"/>
  <c r="G13" i="1" s="1"/>
  <c r="T12" i="1"/>
  <c r="M12" i="1"/>
  <c r="F13" i="1" s="1"/>
  <c r="S12" i="1" l="1"/>
  <c r="I13" i="1"/>
  <c r="K13" i="1" s="1"/>
  <c r="M13" i="1" s="1"/>
  <c r="F14" i="1" s="1"/>
  <c r="R12" i="1"/>
  <c r="N13" i="1" l="1"/>
  <c r="S13" i="1" s="1"/>
  <c r="O13" i="1"/>
  <c r="H14" i="1" s="1"/>
  <c r="R13" i="1"/>
  <c r="G14" i="1" l="1"/>
  <c r="I14" i="1" s="1"/>
  <c r="K14" i="1" s="1"/>
  <c r="O14" i="1" s="1"/>
  <c r="H15" i="1" s="1"/>
  <c r="T13" i="1"/>
  <c r="T14" i="1" l="1"/>
  <c r="N14" i="1"/>
  <c r="G15" i="1" s="1"/>
  <c r="M14" i="1"/>
  <c r="R14" i="1" s="1"/>
  <c r="S14" i="1" l="1"/>
  <c r="F15" i="1"/>
  <c r="I15" i="1" s="1"/>
  <c r="K15" i="1" s="1"/>
  <c r="N15" i="1" s="1"/>
  <c r="O15" i="1" l="1"/>
  <c r="H16" i="1" s="1"/>
  <c r="M15" i="1"/>
  <c r="R15" i="1" s="1"/>
  <c r="S15" i="1"/>
  <c r="G16" i="1"/>
  <c r="T15" i="1" l="1"/>
  <c r="U15" i="1" s="1"/>
  <c r="F16" i="1"/>
  <c r="I16" i="1" s="1"/>
  <c r="K16" i="1" s="1"/>
  <c r="M16" i="1" l="1"/>
  <c r="N16" i="1"/>
  <c r="O16" i="1"/>
  <c r="T16" i="1" l="1"/>
  <c r="H17" i="1"/>
  <c r="G17" i="1"/>
  <c r="S16" i="1"/>
  <c r="F17" i="1"/>
  <c r="R16" i="1"/>
  <c r="I17" i="1" l="1"/>
  <c r="K17" i="1" s="1"/>
  <c r="N17" i="1" l="1"/>
  <c r="M17" i="1"/>
  <c r="O17" i="1"/>
  <c r="H18" i="1" l="1"/>
  <c r="T17" i="1"/>
  <c r="F18" i="1"/>
  <c r="R17" i="1"/>
  <c r="G18" i="1"/>
  <c r="S17" i="1"/>
  <c r="I18" i="1" l="1"/>
  <c r="K18" i="1" s="1"/>
  <c r="O18" i="1" s="1"/>
  <c r="M18" i="1" l="1"/>
  <c r="R18" i="1" s="1"/>
  <c r="N18" i="1"/>
  <c r="S18" i="1" s="1"/>
  <c r="H19" i="1"/>
  <c r="T18" i="1"/>
  <c r="G19" i="1" l="1"/>
  <c r="F19" i="1"/>
  <c r="I19" i="1" l="1"/>
  <c r="K19" i="1" s="1"/>
  <c r="M19" i="1" s="1"/>
  <c r="O19" i="1" l="1"/>
  <c r="H20" i="1" s="1"/>
  <c r="N19" i="1"/>
  <c r="S19" i="1" s="1"/>
  <c r="R19" i="1"/>
  <c r="F20" i="1"/>
  <c r="G20" i="1" l="1"/>
  <c r="I20" i="1" s="1"/>
  <c r="K20" i="1" s="1"/>
  <c r="T19" i="1"/>
  <c r="U19" i="1" s="1"/>
  <c r="M20" i="1" l="1"/>
  <c r="O20" i="1"/>
  <c r="N20" i="1"/>
  <c r="S20" i="1" l="1"/>
  <c r="G21" i="1"/>
  <c r="H21" i="1"/>
  <c r="T20" i="1"/>
  <c r="R20" i="1"/>
  <c r="F21" i="1"/>
  <c r="I21" i="1" l="1"/>
  <c r="K21" i="1" s="1"/>
  <c r="O21" i="1" l="1"/>
  <c r="M21" i="1"/>
  <c r="N21" i="1"/>
  <c r="G22" i="1" l="1"/>
  <c r="S21" i="1"/>
  <c r="F22" i="1"/>
  <c r="R21" i="1"/>
  <c r="H22" i="1"/>
  <c r="T21" i="1"/>
  <c r="I22" i="1" l="1"/>
  <c r="K22" i="1" s="1"/>
  <c r="M22" i="1" s="1"/>
  <c r="N22" i="1" l="1"/>
  <c r="G23" i="1" s="1"/>
  <c r="O22" i="1"/>
  <c r="H23" i="1" s="1"/>
  <c r="F23" i="1"/>
  <c r="R22" i="1"/>
  <c r="S22" i="1" l="1"/>
  <c r="T22" i="1"/>
  <c r="I23" i="1"/>
  <c r="K23" i="1" s="1"/>
  <c r="M23" i="1" l="1"/>
  <c r="O23" i="1"/>
  <c r="N23" i="1"/>
  <c r="S23" i="1" l="1"/>
  <c r="G24" i="1"/>
  <c r="T23" i="1"/>
  <c r="H24" i="1"/>
  <c r="R23" i="1"/>
  <c r="F24" i="1"/>
  <c r="U23" i="1" l="1"/>
  <c r="I24" i="1"/>
  <c r="K24" i="1" s="1"/>
  <c r="O24" i="1" l="1"/>
  <c r="M24" i="1"/>
  <c r="N24" i="1"/>
  <c r="S24" i="1" l="1"/>
  <c r="G25" i="1"/>
  <c r="R24" i="1"/>
  <c r="F25" i="1"/>
  <c r="H25" i="1"/>
  <c r="T24" i="1"/>
  <c r="I25" i="1" l="1"/>
  <c r="K25" i="1" s="1"/>
  <c r="N25" i="1" s="1"/>
  <c r="M25" i="1" l="1"/>
  <c r="R25" i="1" s="1"/>
  <c r="O25" i="1"/>
  <c r="H26" i="1" s="1"/>
  <c r="G26" i="1"/>
  <c r="S25" i="1"/>
  <c r="T25" i="1" l="1"/>
  <c r="F26" i="1"/>
  <c r="I26" i="1" s="1"/>
  <c r="K26" i="1" s="1"/>
  <c r="N26" i="1" s="1"/>
  <c r="O26" i="1" l="1"/>
  <c r="T26" i="1" s="1"/>
  <c r="M26" i="1"/>
  <c r="F27" i="1" s="1"/>
  <c r="G27" i="1"/>
  <c r="S26" i="1"/>
  <c r="R26" i="1" l="1"/>
  <c r="H27" i="1"/>
  <c r="I27" i="1" s="1"/>
  <c r="K27" i="1" s="1"/>
  <c r="N27" i="1" l="1"/>
  <c r="O27" i="1"/>
  <c r="M27" i="1"/>
  <c r="R27" i="1" l="1"/>
  <c r="F28" i="1"/>
  <c r="T27" i="1"/>
  <c r="H28" i="1"/>
  <c r="S27" i="1"/>
  <c r="G28" i="1"/>
  <c r="U27" i="1" l="1"/>
  <c r="I28" i="1"/>
  <c r="K28" i="1" s="1"/>
  <c r="M28" i="1" l="1"/>
  <c r="O28" i="1"/>
  <c r="N28" i="1"/>
  <c r="S28" i="1" l="1"/>
  <c r="G29" i="1"/>
  <c r="H29" i="1"/>
  <c r="T28" i="1"/>
  <c r="R28" i="1"/>
  <c r="F29" i="1"/>
  <c r="I29" i="1" l="1"/>
  <c r="K29" i="1" s="1"/>
  <c r="M29" i="1" l="1"/>
  <c r="O29" i="1"/>
  <c r="N29" i="1"/>
  <c r="G30" i="1" l="1"/>
  <c r="S29" i="1"/>
  <c r="H30" i="1"/>
  <c r="T29" i="1"/>
  <c r="F30" i="1"/>
  <c r="R29" i="1"/>
  <c r="I30" i="1" l="1"/>
  <c r="K30" i="1" s="1"/>
  <c r="N30" i="1" l="1"/>
  <c r="M30" i="1"/>
  <c r="O30" i="1"/>
  <c r="H31" i="1" l="1"/>
  <c r="T30" i="1"/>
  <c r="F31" i="1"/>
  <c r="R30" i="1"/>
  <c r="G31" i="1"/>
  <c r="S30" i="1"/>
  <c r="I31" i="1" l="1"/>
  <c r="K31" i="1" s="1"/>
  <c r="N31" i="1" s="1"/>
  <c r="S31" i="1" l="1"/>
  <c r="G32" i="1"/>
  <c r="M31" i="1"/>
  <c r="R31" i="1" s="1"/>
  <c r="O31" i="1"/>
  <c r="T31" i="1" s="1"/>
  <c r="H32" i="1" l="1"/>
  <c r="U31" i="1"/>
  <c r="F32" i="1"/>
  <c r="I32" i="1" l="1"/>
  <c r="K32" i="1" s="1"/>
  <c r="N32" i="1" s="1"/>
  <c r="O32" i="1" l="1"/>
  <c r="H33" i="1" s="1"/>
  <c r="M32" i="1"/>
  <c r="F33" i="1" s="1"/>
  <c r="S32" i="1"/>
  <c r="G33" i="1"/>
  <c r="R32" i="1" l="1"/>
  <c r="T32" i="1"/>
  <c r="I33" i="1"/>
  <c r="K33" i="1" s="1"/>
  <c r="M33" i="1" l="1"/>
  <c r="N33" i="1"/>
  <c r="O33" i="1"/>
  <c r="T33" i="1" l="1"/>
  <c r="H34" i="1"/>
  <c r="S33" i="1"/>
  <c r="G34" i="1"/>
  <c r="R33" i="1"/>
  <c r="F34" i="1"/>
  <c r="I34" i="1" l="1"/>
  <c r="K34" i="1" s="1"/>
  <c r="O34" i="1" l="1"/>
  <c r="M34" i="1"/>
  <c r="N34" i="1"/>
  <c r="S34" i="1" l="1"/>
  <c r="G35" i="1"/>
  <c r="R34" i="1"/>
  <c r="F35" i="1"/>
  <c r="T34" i="1"/>
  <c r="H35" i="1"/>
  <c r="I35" i="1" l="1"/>
  <c r="K35" i="1" s="1"/>
  <c r="M35" i="1" l="1"/>
  <c r="O35" i="1"/>
  <c r="N35" i="1"/>
  <c r="S35" i="1" l="1"/>
  <c r="G36" i="1"/>
  <c r="T35" i="1"/>
  <c r="H36" i="1"/>
  <c r="R35" i="1"/>
  <c r="F36" i="1"/>
  <c r="I36" i="1" l="1"/>
  <c r="K36" i="1" s="1"/>
  <c r="U35" i="1"/>
  <c r="O36" i="1" l="1"/>
  <c r="N36" i="1"/>
  <c r="M36" i="1"/>
  <c r="S36" i="1" l="1"/>
  <c r="G37" i="1"/>
  <c r="R36" i="1"/>
  <c r="F37" i="1"/>
  <c r="T36" i="1"/>
  <c r="H37" i="1"/>
  <c r="I37" i="1" l="1"/>
  <c r="K37" i="1" s="1"/>
  <c r="O37" i="1" l="1"/>
  <c r="N37" i="1"/>
  <c r="M37" i="1"/>
  <c r="R37" i="1" l="1"/>
  <c r="F38" i="1"/>
  <c r="S37" i="1"/>
  <c r="G38" i="1"/>
  <c r="T37" i="1"/>
  <c r="H38" i="1"/>
  <c r="I38" i="1" l="1"/>
  <c r="K38" i="1" s="1"/>
  <c r="O38" i="1" l="1"/>
  <c r="M38" i="1"/>
  <c r="N38" i="1"/>
  <c r="S38" i="1" l="1"/>
  <c r="G39" i="1"/>
  <c r="R38" i="1"/>
  <c r="F39" i="1"/>
  <c r="T38" i="1"/>
  <c r="H39" i="1"/>
  <c r="I39" i="1" l="1"/>
  <c r="K39" i="1" s="1"/>
  <c r="M39" i="1" s="1"/>
  <c r="R39" i="1" s="1"/>
  <c r="N39" i="1" l="1"/>
  <c r="O39" i="1"/>
  <c r="T39" i="1" s="1"/>
  <c r="F40" i="1"/>
  <c r="H40" i="1" l="1"/>
  <c r="S39" i="1"/>
  <c r="U39" i="1" s="1"/>
  <c r="G40" i="1"/>
  <c r="I40" i="1" l="1"/>
  <c r="K40" i="1" s="1"/>
  <c r="N40" i="1" s="1"/>
  <c r="O40" i="1" l="1"/>
  <c r="T40" i="1" s="1"/>
  <c r="M40" i="1"/>
  <c r="F41" i="1" s="1"/>
  <c r="S40" i="1"/>
  <c r="G41" i="1"/>
  <c r="R40" i="1" l="1"/>
  <c r="H41" i="1"/>
  <c r="I41" i="1" s="1"/>
  <c r="K41" i="1" s="1"/>
  <c r="M41" i="1" l="1"/>
  <c r="O41" i="1"/>
  <c r="N41" i="1"/>
  <c r="S41" i="1" l="1"/>
  <c r="G42" i="1"/>
  <c r="T41" i="1"/>
  <c r="H42" i="1"/>
  <c r="R41" i="1"/>
  <c r="F42" i="1"/>
  <c r="I42" i="1" l="1"/>
  <c r="K42" i="1" s="1"/>
  <c r="N42" i="1" l="1"/>
  <c r="O42" i="1"/>
  <c r="M42" i="1"/>
  <c r="R42" i="1" l="1"/>
  <c r="F43" i="1"/>
  <c r="T42" i="1"/>
  <c r="H43" i="1"/>
  <c r="S42" i="1"/>
  <c r="G43" i="1"/>
  <c r="I43" i="1" l="1"/>
  <c r="K43" i="1" s="1"/>
  <c r="O43" i="1" s="1"/>
  <c r="N43" i="1" l="1"/>
  <c r="S43" i="1" s="1"/>
  <c r="T43" i="1"/>
  <c r="H44" i="1"/>
  <c r="M43" i="1"/>
  <c r="G44" i="1" l="1"/>
  <c r="R43" i="1"/>
  <c r="U43" i="1" s="1"/>
  <c r="F44" i="1"/>
  <c r="I44" i="1" l="1"/>
  <c r="K44" i="1" s="1"/>
  <c r="O44" i="1" l="1"/>
  <c r="M44" i="1"/>
  <c r="N44" i="1"/>
  <c r="S44" i="1" l="1"/>
  <c r="G45" i="1"/>
  <c r="R44" i="1"/>
  <c r="F45" i="1"/>
  <c r="T44" i="1"/>
  <c r="H45" i="1"/>
  <c r="I45" i="1" l="1"/>
  <c r="K45" i="1" s="1"/>
  <c r="N45" i="1" l="1"/>
  <c r="M45" i="1"/>
  <c r="O45" i="1"/>
  <c r="R45" i="1" l="1"/>
  <c r="F46" i="1"/>
  <c r="T45" i="1"/>
  <c r="H46" i="1"/>
  <c r="S45" i="1"/>
  <c r="G46" i="1"/>
  <c r="I46" i="1" l="1"/>
  <c r="K46" i="1" s="1"/>
  <c r="M46" i="1" l="1"/>
  <c r="O46" i="1"/>
  <c r="N46" i="1"/>
  <c r="T46" i="1" l="1"/>
  <c r="H47" i="1"/>
  <c r="S46" i="1"/>
  <c r="G47" i="1"/>
  <c r="R46" i="1"/>
  <c r="F47" i="1"/>
  <c r="I47" i="1" l="1"/>
  <c r="K47" i="1" s="1"/>
  <c r="N47" i="1" l="1"/>
  <c r="O47" i="1"/>
  <c r="M47" i="1"/>
  <c r="S47" i="1" l="1"/>
  <c r="G48" i="1"/>
  <c r="R47" i="1"/>
  <c r="F48" i="1"/>
  <c r="T47" i="1"/>
  <c r="H48" i="1"/>
  <c r="U47" i="1" l="1"/>
  <c r="I48" i="1"/>
  <c r="K48" i="1" s="1"/>
  <c r="N48" i="1" l="1"/>
  <c r="O48" i="1"/>
  <c r="M48" i="1"/>
  <c r="S48" i="1" l="1"/>
  <c r="G49" i="1"/>
  <c r="R48" i="1"/>
  <c r="F49" i="1"/>
  <c r="T48" i="1"/>
  <c r="H49" i="1"/>
  <c r="I49" i="1" l="1"/>
  <c r="K49" i="1" s="1"/>
  <c r="M49" i="1" l="1"/>
  <c r="O49" i="1"/>
  <c r="N49" i="1"/>
  <c r="R49" i="1" l="1"/>
  <c r="F50" i="1"/>
  <c r="S49" i="1"/>
  <c r="G50" i="1"/>
  <c r="T49" i="1"/>
  <c r="H50" i="1"/>
  <c r="I50" i="1" l="1"/>
  <c r="K50" i="1" s="1"/>
  <c r="N50" i="1" l="1"/>
  <c r="M50" i="1"/>
  <c r="O50" i="1"/>
  <c r="S50" i="1" l="1"/>
  <c r="G51" i="1"/>
  <c r="T50" i="1"/>
  <c r="H51" i="1"/>
  <c r="R50" i="1"/>
  <c r="F51" i="1"/>
  <c r="I51" i="1" l="1"/>
  <c r="K51" i="1" s="1"/>
  <c r="O51" i="1" s="1"/>
  <c r="T51" i="1" s="1"/>
  <c r="N51" i="1" l="1"/>
  <c r="S51" i="1" s="1"/>
  <c r="M51" i="1"/>
  <c r="R51" i="1" s="1"/>
  <c r="U51" i="1" l="1"/>
</calcChain>
</file>

<file path=xl/sharedStrings.xml><?xml version="1.0" encoding="utf-8"?>
<sst xmlns="http://schemas.openxmlformats.org/spreadsheetml/2006/main" count="20" uniqueCount="20">
  <si>
    <t>X0</t>
  </si>
  <si>
    <t>X1</t>
  </si>
  <si>
    <t>X2</t>
  </si>
  <si>
    <t>W0</t>
  </si>
  <si>
    <t>W1</t>
  </si>
  <si>
    <t>W2</t>
  </si>
  <si>
    <t>Y</t>
  </si>
  <si>
    <t>dw0</t>
  </si>
  <si>
    <t>dw2</t>
  </si>
  <si>
    <t>dw1</t>
  </si>
  <si>
    <t>net</t>
  </si>
  <si>
    <t>desired</t>
  </si>
  <si>
    <t>Learn coeff</t>
  </si>
  <si>
    <t>From https://www.youtube.com/watch?v=3993kRqejHc</t>
  </si>
  <si>
    <t>squared error</t>
  </si>
  <si>
    <t>sum</t>
  </si>
  <si>
    <t>Adjust blue cells</t>
  </si>
  <si>
    <t>This spreadsheet trains a single neuron to produce a set of weights (W0, W1, W2) that map the 3x4 matrix of input values (The four rows under X0, X1, X2) to a set of desired values (the four values under desired)</t>
  </si>
  <si>
    <t>In the current version, the input values and initial weights are randomly generated and sometimes don't converge. It is recalculated every time you input a new value. In particular try adjusting the Learn Coeff</t>
  </si>
  <si>
    <t>Each "step" in the calculation is marked by a long horizontal line. The X and desired values are replicated, while the weights are adjusted. In the original the X0 and W0 (bias) were set to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</si>
</sst>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2" borderId="3" xfId="0" applyFill="1" applyBorder="1"/>
    <xf numFmtId="0" fontId="0" fillId="3" borderId="3" xfId="0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Sheet1!$U$7</c:f>
              <c:strCache>
                <c:ptCount val="1"/>
                <c:pt idx="0">
                  <c:v>sum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yVal>
            <c:numRef>
              <c:f>Sheet1!$U$8:$U$51</c:f>
              <c:numCache>
                <c:formatCode>General</c:formatCode>
                <c:ptCount val="44"/>
                <c:pt idx="3">
                  <c:v>0.10044587104916848</c:v>
                </c:pt>
                <c:pt idx="7">
                  <c:v>0.10044587104916848</c:v>
                </c:pt>
                <c:pt idx="11">
                  <c:v>5.3996394927972979E-2</c:v>
                </c:pt>
                <c:pt idx="15">
                  <c:v>0</c:v>
                </c:pt>
                <c:pt idx="19">
                  <c:v>0</c:v>
                </c:pt>
                <c:pt idx="23">
                  <c:v>0</c:v>
                </c:pt>
                <c:pt idx="27">
                  <c:v>0</c:v>
                </c:pt>
                <c:pt idx="31">
                  <c:v>0</c:v>
                </c:pt>
                <c:pt idx="35">
                  <c:v>0</c:v>
                </c:pt>
                <c:pt idx="39">
                  <c:v>0</c:v>
                </c:pt>
                <c:pt idx="43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AEB-402F-873A-345AC9E72D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7757208"/>
        <c:axId val="587761144"/>
      </c:scatterChart>
      <c:valAx>
        <c:axId val="587757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761144"/>
        <c:crosses val="autoZero"/>
        <c:crossBetween val="midCat"/>
      </c:valAx>
      <c:valAx>
        <c:axId val="587761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775720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123825</xdr:colOff>
      <xdr:row>7</xdr:row>
      <xdr:rowOff>85725</xdr:rowOff>
    </xdr:from>
    <xdr:to>
      <xdr:col>28</xdr:col>
      <xdr:colOff>428625</xdr:colOff>
      <xdr:row>21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6371AEA-80EA-44EA-9FF8-9440B3A712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CDA0E-9479-4C5F-859E-2773984089B7}">
  <dimension ref="A1:U51"/>
  <sheetViews>
    <sheetView tabSelected="1" workbookViewId="0">
      <selection activeCell="A5" sqref="A5"/>
    </sheetView>
  </sheetViews>
  <sheetFormatPr defaultRowHeight="15" x14ac:dyDescent="0.25"/>
  <cols>
    <col min="1" max="3" width="4.7109375" customWidth="1"/>
    <col min="4" max="4" width="7.7109375" bestFit="1" customWidth="1"/>
    <col min="6" max="6" width="4.7109375" bestFit="1" customWidth="1"/>
    <col min="7" max="8" width="4" bestFit="1" customWidth="1"/>
    <col min="9" max="9" width="4.7109375" bestFit="1" customWidth="1"/>
    <col min="11" max="11" width="2" bestFit="1" customWidth="1"/>
    <col min="13" max="15" width="4.7109375" bestFit="1" customWidth="1"/>
    <col min="16" max="16" width="10.85546875" bestFit="1" customWidth="1"/>
    <col min="18" max="20" width="5" bestFit="1" customWidth="1"/>
    <col min="21" max="21" width="5.42578125" bestFit="1" customWidth="1"/>
  </cols>
  <sheetData>
    <row r="1" spans="1:21" x14ac:dyDescent="0.25">
      <c r="A1" t="s">
        <v>13</v>
      </c>
    </row>
    <row r="2" spans="1:21" x14ac:dyDescent="0.25">
      <c r="A2" s="6"/>
      <c r="B2" t="s">
        <v>16</v>
      </c>
    </row>
    <row r="3" spans="1:21" x14ac:dyDescent="0.25">
      <c r="A3" t="s">
        <v>17</v>
      </c>
    </row>
    <row r="4" spans="1:21" x14ac:dyDescent="0.25">
      <c r="A4" t="s">
        <v>19</v>
      </c>
    </row>
    <row r="5" spans="1:21" x14ac:dyDescent="0.25">
      <c r="A5" t="s">
        <v>18</v>
      </c>
    </row>
    <row r="7" spans="1:21" x14ac:dyDescent="0.25">
      <c r="A7" t="s">
        <v>0</v>
      </c>
      <c r="B7" t="s">
        <v>1</v>
      </c>
      <c r="C7" t="s">
        <v>2</v>
      </c>
      <c r="D7" t="s">
        <v>11</v>
      </c>
      <c r="F7" t="s">
        <v>3</v>
      </c>
      <c r="G7" t="s">
        <v>4</v>
      </c>
      <c r="H7" t="s">
        <v>5</v>
      </c>
      <c r="I7" t="s">
        <v>10</v>
      </c>
      <c r="K7" t="s">
        <v>6</v>
      </c>
      <c r="M7" t="s">
        <v>7</v>
      </c>
      <c r="N7" t="s">
        <v>9</v>
      </c>
      <c r="O7" t="s">
        <v>8</v>
      </c>
      <c r="P7" t="s">
        <v>12</v>
      </c>
      <c r="R7" t="s">
        <v>14</v>
      </c>
      <c r="U7" t="s">
        <v>15</v>
      </c>
    </row>
    <row r="8" spans="1:21" x14ac:dyDescent="0.25">
      <c r="A8" s="5">
        <f ca="1">RAND()</f>
        <v>0.56449018431390097</v>
      </c>
      <c r="B8" s="5">
        <f t="shared" ref="B8:C11" ca="1" si="0">RAND()</f>
        <v>0.3311645632447604</v>
      </c>
      <c r="C8" s="5">
        <f t="shared" ca="1" si="0"/>
        <v>0.96611994214876418</v>
      </c>
      <c r="D8" s="5">
        <v>1</v>
      </c>
      <c r="E8" s="2"/>
      <c r="F8" s="2">
        <f ca="1">RAND()</f>
        <v>0.27971324096678996</v>
      </c>
      <c r="G8" s="2">
        <f ca="1">RAND()</f>
        <v>0.75732531121857372</v>
      </c>
      <c r="H8" s="2">
        <f t="shared" ref="H8:I8" ca="1" si="1">RAND()</f>
        <v>0.98950805060023272</v>
      </c>
      <c r="I8" s="2">
        <f t="shared" ca="1" si="1"/>
        <v>0.81638196165991628</v>
      </c>
      <c r="J8" s="2"/>
      <c r="K8" s="4">
        <f ca="1">IF(I8 &gt;= 0, 1, 0)</f>
        <v>1</v>
      </c>
      <c r="L8" s="2"/>
      <c r="M8" s="2">
        <f t="shared" ref="M8:M51" ca="1" si="2">Learn_coeff*A8*($D8-$K8)</f>
        <v>0</v>
      </c>
      <c r="N8" s="2">
        <f t="shared" ref="N8:N51" ca="1" si="3">Learn_coeff*B8*($D8-$K8)</f>
        <v>0</v>
      </c>
      <c r="O8" s="2">
        <f t="shared" ref="O8:O51" ca="1" si="4">Learn_coeff*C8*($D8-$K8)</f>
        <v>0</v>
      </c>
      <c r="P8" s="5">
        <v>0.2</v>
      </c>
      <c r="Q8" s="2"/>
      <c r="R8">
        <f ca="1">M8*M8</f>
        <v>0</v>
      </c>
      <c r="S8">
        <f t="shared" ref="S8:T8" ca="1" si="5">N8*N8</f>
        <v>0</v>
      </c>
      <c r="T8">
        <f t="shared" ca="1" si="5"/>
        <v>0</v>
      </c>
    </row>
    <row r="9" spans="1:21" x14ac:dyDescent="0.25">
      <c r="A9" s="5">
        <f t="shared" ref="A9:A11" ca="1" si="6">RAND()</f>
        <v>0.40996993042639196</v>
      </c>
      <c r="B9" s="5">
        <f t="shared" ca="1" si="0"/>
        <v>0.59864622839582926</v>
      </c>
      <c r="C9" s="5">
        <f t="shared" ca="1" si="0"/>
        <v>0.94153093744452787</v>
      </c>
      <c r="D9" s="5">
        <v>1</v>
      </c>
      <c r="E9" s="2"/>
      <c r="F9" s="2">
        <f t="shared" ref="F9:F51" ca="1" si="7">F8+M8</f>
        <v>0.27971324096678996</v>
      </c>
      <c r="G9" s="2">
        <f t="shared" ref="G9:G51" ca="1" si="8">G8+N8</f>
        <v>0.75732531121857372</v>
      </c>
      <c r="H9" s="2">
        <f t="shared" ref="H9:H51" ca="1" si="9">H8+O8</f>
        <v>0.98950805060023272</v>
      </c>
      <c r="I9" s="2">
        <f ca="1">A9*F9+B9*G9+C9*H9</f>
        <v>1.4996964016587366</v>
      </c>
      <c r="J9" s="2"/>
      <c r="K9" s="4">
        <f ca="1">IF(I9 &gt;= 0, 1, 0)</f>
        <v>1</v>
      </c>
      <c r="L9" s="2"/>
      <c r="M9" s="2">
        <f t="shared" ca="1" si="2"/>
        <v>0</v>
      </c>
      <c r="N9" s="2">
        <f t="shared" ca="1" si="3"/>
        <v>0</v>
      </c>
      <c r="O9" s="2">
        <f t="shared" ca="1" si="4"/>
        <v>0</v>
      </c>
      <c r="P9" s="2"/>
      <c r="Q9" s="2"/>
      <c r="R9">
        <f t="shared" ref="R9:R31" ca="1" si="10">M9*M9</f>
        <v>0</v>
      </c>
      <c r="S9">
        <f t="shared" ref="S9:S31" ca="1" si="11">N9*N9</f>
        <v>0</v>
      </c>
      <c r="T9">
        <f t="shared" ref="T9:T31" ca="1" si="12">O9*O9</f>
        <v>0</v>
      </c>
    </row>
    <row r="10" spans="1:21" x14ac:dyDescent="0.25">
      <c r="A10" s="5">
        <f t="shared" ca="1" si="6"/>
        <v>0.78831860096893391</v>
      </c>
      <c r="B10" s="5">
        <f t="shared" ca="1" si="0"/>
        <v>0.38526450167480619</v>
      </c>
      <c r="C10" s="5">
        <f t="shared" ca="1" si="0"/>
        <v>0.76160023655128306</v>
      </c>
      <c r="D10" s="5">
        <v>0</v>
      </c>
      <c r="E10" s="2"/>
      <c r="F10" s="2">
        <f t="shared" ca="1" si="7"/>
        <v>0.27971324096678996</v>
      </c>
      <c r="G10" s="2">
        <f t="shared" ca="1" si="8"/>
        <v>0.75732531121857372</v>
      </c>
      <c r="H10" s="2">
        <f t="shared" ca="1" si="9"/>
        <v>0.98950805060023272</v>
      </c>
      <c r="I10" s="2">
        <f t="shared" ref="I10:I11" ca="1" si="13">A10*F10+B10*G10+C10*H10</f>
        <v>1.2658832748303037</v>
      </c>
      <c r="J10" s="2"/>
      <c r="K10" s="4">
        <f t="shared" ref="K10:K11" ca="1" si="14">IF(I10 &gt;= 0, 1, 0)</f>
        <v>1</v>
      </c>
      <c r="L10" s="2"/>
      <c r="M10" s="2">
        <f t="shared" ca="1" si="2"/>
        <v>-0.1576637201937868</v>
      </c>
      <c r="N10" s="2">
        <f t="shared" ca="1" si="3"/>
        <v>-7.7052900334961247E-2</v>
      </c>
      <c r="O10" s="2">
        <f t="shared" ca="1" si="4"/>
        <v>-0.15232004731025661</v>
      </c>
      <c r="P10" s="2"/>
      <c r="Q10" s="2"/>
      <c r="R10">
        <f t="shared" ca="1" si="10"/>
        <v>2.4857848665344694E-2</v>
      </c>
      <c r="S10">
        <f t="shared" ca="1" si="11"/>
        <v>5.9371494500294712E-3</v>
      </c>
      <c r="T10">
        <f t="shared" ca="1" si="12"/>
        <v>2.3201396812598814E-2</v>
      </c>
    </row>
    <row r="11" spans="1:21" x14ac:dyDescent="0.25">
      <c r="A11" s="5">
        <f t="shared" ca="1" si="6"/>
        <v>0.69476564545120278</v>
      </c>
      <c r="B11" s="5">
        <f t="shared" ca="1" si="0"/>
        <v>0.3174016734387638</v>
      </c>
      <c r="C11" s="5">
        <f t="shared" ca="1" si="0"/>
        <v>0.76012747524933821</v>
      </c>
      <c r="D11" s="5">
        <v>0</v>
      </c>
      <c r="E11" s="3"/>
      <c r="F11" s="3">
        <f t="shared" ca="1" si="7"/>
        <v>0.12204952077300316</v>
      </c>
      <c r="G11" s="3">
        <f t="shared" ca="1" si="8"/>
        <v>0.68027241088361246</v>
      </c>
      <c r="H11" s="3">
        <f t="shared" ca="1" si="9"/>
        <v>0.83718800328997611</v>
      </c>
      <c r="I11" s="3">
        <f t="shared" ca="1" si="13"/>
        <v>0.93708501893539053</v>
      </c>
      <c r="J11" s="3"/>
      <c r="K11" s="4">
        <f t="shared" ca="1" si="14"/>
        <v>1</v>
      </c>
      <c r="L11" s="3"/>
      <c r="M11" s="3">
        <f t="shared" ca="1" si="2"/>
        <v>-0.13895312909024057</v>
      </c>
      <c r="N11" s="3">
        <f t="shared" ca="1" si="3"/>
        <v>-6.3480334687752757E-2</v>
      </c>
      <c r="O11" s="3">
        <f t="shared" ca="1" si="4"/>
        <v>-0.15202549504986765</v>
      </c>
      <c r="P11" s="2"/>
      <c r="Q11" s="2"/>
      <c r="R11">
        <f t="shared" ca="1" si="10"/>
        <v>1.9307972083969061E-2</v>
      </c>
      <c r="S11">
        <f t="shared" ca="1" si="11"/>
        <v>4.0297528920691062E-3</v>
      </c>
      <c r="T11">
        <f t="shared" ca="1" si="12"/>
        <v>2.3111751145157334E-2</v>
      </c>
      <c r="U11">
        <f ca="1">SUM(R8:T11)</f>
        <v>0.10044587104916848</v>
      </c>
    </row>
    <row r="12" spans="1:21" x14ac:dyDescent="0.25">
      <c r="A12" s="4">
        <f ca="1">A$8</f>
        <v>0.56449018431390097</v>
      </c>
      <c r="B12" s="4">
        <f t="shared" ref="B12:C12" ca="1" si="15">B$8</f>
        <v>0.3311645632447604</v>
      </c>
      <c r="C12" s="4">
        <f t="shared" ca="1" si="15"/>
        <v>0.96611994214876418</v>
      </c>
      <c r="D12" s="4">
        <f>D$8</f>
        <v>1</v>
      </c>
      <c r="E12" s="2"/>
      <c r="F12" s="2">
        <f t="shared" ca="1" si="7"/>
        <v>-1.6903608317237417E-2</v>
      </c>
      <c r="G12" s="2">
        <f t="shared" ca="1" si="8"/>
        <v>0.61679207619585974</v>
      </c>
      <c r="H12" s="2">
        <f t="shared" ca="1" si="9"/>
        <v>0.68516250824010849</v>
      </c>
      <c r="I12" s="2">
        <f ca="1">A12*F12+B12*G12+C12*H12</f>
        <v>0.85666692037509928</v>
      </c>
      <c r="J12" s="2"/>
      <c r="K12" s="4">
        <f ca="1">IF(I12 &gt;= 0, 1, 0)</f>
        <v>1</v>
      </c>
      <c r="L12" s="2"/>
      <c r="M12" s="2">
        <f t="shared" ca="1" si="2"/>
        <v>0</v>
      </c>
      <c r="N12" s="2">
        <f t="shared" ca="1" si="3"/>
        <v>0</v>
      </c>
      <c r="O12" s="2">
        <f t="shared" ca="1" si="4"/>
        <v>0</v>
      </c>
      <c r="P12" s="2"/>
      <c r="Q12" s="2"/>
      <c r="R12">
        <f t="shared" ca="1" si="10"/>
        <v>0</v>
      </c>
      <c r="S12">
        <f t="shared" ca="1" si="11"/>
        <v>0</v>
      </c>
      <c r="T12">
        <f t="shared" ca="1" si="12"/>
        <v>0</v>
      </c>
    </row>
    <row r="13" spans="1:21" x14ac:dyDescent="0.25">
      <c r="A13" s="4">
        <f ca="1">A$9</f>
        <v>0.40996993042639196</v>
      </c>
      <c r="B13" s="4">
        <f t="shared" ref="B13:C13" ca="1" si="16">B$9</f>
        <v>0.59864622839582926</v>
      </c>
      <c r="C13" s="4">
        <f t="shared" ca="1" si="16"/>
        <v>0.94153093744452787</v>
      </c>
      <c r="D13" s="4">
        <f>D$9</f>
        <v>1</v>
      </c>
      <c r="E13" s="2"/>
      <c r="F13" s="2">
        <f t="shared" ca="1" si="7"/>
        <v>-1.6903608317237417E-2</v>
      </c>
      <c r="G13" s="2">
        <f t="shared" ca="1" si="8"/>
        <v>0.61679207619585974</v>
      </c>
      <c r="H13" s="2">
        <f t="shared" ca="1" si="9"/>
        <v>0.68516250824010849</v>
      </c>
      <c r="I13" s="2">
        <f ca="1">A13*F13+B13*G13+C13*H13</f>
        <v>1.0074119776784651</v>
      </c>
      <c r="J13" s="2"/>
      <c r="K13" s="4">
        <f ca="1">IF(I13 &gt;= 0, 1, 0)</f>
        <v>1</v>
      </c>
      <c r="L13" s="2"/>
      <c r="M13" s="2">
        <f t="shared" ca="1" si="2"/>
        <v>0</v>
      </c>
      <c r="N13" s="2">
        <f t="shared" ca="1" si="3"/>
        <v>0</v>
      </c>
      <c r="O13" s="2">
        <f t="shared" ca="1" si="4"/>
        <v>0</v>
      </c>
      <c r="P13" s="2"/>
      <c r="Q13" s="2"/>
      <c r="R13">
        <f t="shared" ca="1" si="10"/>
        <v>0</v>
      </c>
      <c r="S13">
        <f t="shared" ca="1" si="11"/>
        <v>0</v>
      </c>
      <c r="T13">
        <f t="shared" ca="1" si="12"/>
        <v>0</v>
      </c>
    </row>
    <row r="14" spans="1:21" x14ac:dyDescent="0.25">
      <c r="A14" s="4">
        <f ca="1">A$10</f>
        <v>0.78831860096893391</v>
      </c>
      <c r="B14" s="4">
        <f t="shared" ref="B14:C14" ca="1" si="17">B$10</f>
        <v>0.38526450167480619</v>
      </c>
      <c r="C14" s="4">
        <f t="shared" ca="1" si="17"/>
        <v>0.76160023655128306</v>
      </c>
      <c r="D14" s="4">
        <f>D$10</f>
        <v>0</v>
      </c>
      <c r="E14" s="2"/>
      <c r="F14" s="2">
        <f t="shared" ca="1" si="7"/>
        <v>-1.6903608317237417E-2</v>
      </c>
      <c r="G14" s="2">
        <f t="shared" ca="1" si="8"/>
        <v>0.61679207619585974</v>
      </c>
      <c r="H14" s="2">
        <f t="shared" ca="1" si="9"/>
        <v>0.68516250824010849</v>
      </c>
      <c r="I14" s="2">
        <f t="shared" ref="I14:I15" ca="1" si="18">A14*F14+B14*G14+C14*H14</f>
        <v>0.74612259136433268</v>
      </c>
      <c r="J14" s="2"/>
      <c r="K14" s="4">
        <f t="shared" ref="K14:K15" ca="1" si="19">IF(I14 &gt;= 0, 1, 0)</f>
        <v>1</v>
      </c>
      <c r="L14" s="2"/>
      <c r="M14" s="2">
        <f t="shared" ca="1" si="2"/>
        <v>-0.1576637201937868</v>
      </c>
      <c r="N14" s="2">
        <f t="shared" ca="1" si="3"/>
        <v>-7.7052900334961247E-2</v>
      </c>
      <c r="O14" s="2">
        <f t="shared" ca="1" si="4"/>
        <v>-0.15232004731025661</v>
      </c>
      <c r="P14" s="2"/>
      <c r="Q14" s="2"/>
      <c r="R14">
        <f t="shared" ca="1" si="10"/>
        <v>2.4857848665344694E-2</v>
      </c>
      <c r="S14">
        <f t="shared" ca="1" si="11"/>
        <v>5.9371494500294712E-3</v>
      </c>
      <c r="T14">
        <f t="shared" ca="1" si="12"/>
        <v>2.3201396812598814E-2</v>
      </c>
    </row>
    <row r="15" spans="1:21" x14ac:dyDescent="0.25">
      <c r="A15" s="4">
        <f ca="1">A$11</f>
        <v>0.69476564545120278</v>
      </c>
      <c r="B15" s="4">
        <f t="shared" ref="B15:C15" ca="1" si="20">B$11</f>
        <v>0.3174016734387638</v>
      </c>
      <c r="C15" s="4">
        <f t="shared" ca="1" si="20"/>
        <v>0.76012747524933821</v>
      </c>
      <c r="D15" s="4">
        <f>D$11</f>
        <v>0</v>
      </c>
      <c r="E15" s="3"/>
      <c r="F15" s="3">
        <f t="shared" ca="1" si="7"/>
        <v>-0.17456732851102422</v>
      </c>
      <c r="G15" s="3">
        <f t="shared" ca="1" si="8"/>
        <v>0.53973917586089848</v>
      </c>
      <c r="H15" s="3">
        <f t="shared" ca="1" si="9"/>
        <v>0.53284246092985188</v>
      </c>
      <c r="I15" s="3">
        <f t="shared" ca="1" si="18"/>
        <v>0.45505892950330695</v>
      </c>
      <c r="J15" s="3"/>
      <c r="K15" s="4">
        <f t="shared" ca="1" si="19"/>
        <v>1</v>
      </c>
      <c r="L15" s="3"/>
      <c r="M15" s="3">
        <f t="shared" ca="1" si="2"/>
        <v>-0.13895312909024057</v>
      </c>
      <c r="N15" s="3">
        <f t="shared" ca="1" si="3"/>
        <v>-6.3480334687752757E-2</v>
      </c>
      <c r="O15" s="3">
        <f t="shared" ca="1" si="4"/>
        <v>-0.15202549504986765</v>
      </c>
      <c r="P15" s="2"/>
      <c r="Q15" s="2"/>
      <c r="R15">
        <f t="shared" ca="1" si="10"/>
        <v>1.9307972083969061E-2</v>
      </c>
      <c r="S15">
        <f t="shared" ca="1" si="11"/>
        <v>4.0297528920691062E-3</v>
      </c>
      <c r="T15">
        <f t="shared" ca="1" si="12"/>
        <v>2.3111751145157334E-2</v>
      </c>
      <c r="U15">
        <f ca="1">SUM(R12:T15)</f>
        <v>0.10044587104916848</v>
      </c>
    </row>
    <row r="16" spans="1:21" x14ac:dyDescent="0.25">
      <c r="A16" s="4">
        <f ca="1">A$8</f>
        <v>0.56449018431390097</v>
      </c>
      <c r="B16" s="4">
        <f t="shared" ref="B16:C16" ca="1" si="21">B$8</f>
        <v>0.3311645632447604</v>
      </c>
      <c r="C16" s="4">
        <f t="shared" ca="1" si="21"/>
        <v>0.96611994214876418</v>
      </c>
      <c r="D16" s="4">
        <f>D$8</f>
        <v>1</v>
      </c>
      <c r="E16" s="2"/>
      <c r="F16" s="2">
        <f t="shared" ca="1" si="7"/>
        <v>-0.31352045760126479</v>
      </c>
      <c r="G16" s="2">
        <f t="shared" ca="1" si="8"/>
        <v>0.47625884117314571</v>
      </c>
      <c r="H16" s="2">
        <f t="shared" ca="1" si="9"/>
        <v>0.38081696587998426</v>
      </c>
      <c r="I16" s="2">
        <f ca="1">A16*F16+B16*G16+C16*H16</f>
        <v>0.34865569527628226</v>
      </c>
      <c r="J16" s="2"/>
      <c r="K16" s="4">
        <f ca="1">IF(I16 &gt;= 0, 1, 0)</f>
        <v>1</v>
      </c>
      <c r="L16" s="2"/>
      <c r="M16" s="2">
        <f t="shared" ca="1" si="2"/>
        <v>0</v>
      </c>
      <c r="N16" s="2">
        <f t="shared" ca="1" si="3"/>
        <v>0</v>
      </c>
      <c r="O16" s="2">
        <f t="shared" ca="1" si="4"/>
        <v>0</v>
      </c>
      <c r="P16" s="2"/>
      <c r="Q16" s="2"/>
      <c r="R16">
        <f t="shared" ca="1" si="10"/>
        <v>0</v>
      </c>
      <c r="S16">
        <f t="shared" ca="1" si="11"/>
        <v>0</v>
      </c>
      <c r="T16">
        <f t="shared" ca="1" si="12"/>
        <v>0</v>
      </c>
    </row>
    <row r="17" spans="1:21" x14ac:dyDescent="0.25">
      <c r="A17" s="4">
        <f ca="1">A$9</f>
        <v>0.40996993042639196</v>
      </c>
      <c r="B17" s="4">
        <f t="shared" ref="B17:C17" ca="1" si="22">B$9</f>
        <v>0.59864622839582926</v>
      </c>
      <c r="C17" s="4">
        <f t="shared" ca="1" si="22"/>
        <v>0.94153093744452787</v>
      </c>
      <c r="D17" s="4">
        <f>D$9</f>
        <v>1</v>
      </c>
      <c r="E17" s="2"/>
      <c r="F17" s="2">
        <f t="shared" ca="1" si="7"/>
        <v>-0.31352045760126479</v>
      </c>
      <c r="G17" s="2">
        <f t="shared" ca="1" si="8"/>
        <v>0.47625884117314571</v>
      </c>
      <c r="H17" s="2">
        <f t="shared" ca="1" si="9"/>
        <v>0.38081696587998426</v>
      </c>
      <c r="I17" s="2">
        <f ca="1">A17*F17+B17*G17+C17*H17</f>
        <v>0.51512755369819319</v>
      </c>
      <c r="J17" s="2"/>
      <c r="K17" s="4">
        <f ca="1">IF(I17 &gt;= 0, 1, 0)</f>
        <v>1</v>
      </c>
      <c r="L17" s="2"/>
      <c r="M17" s="2">
        <f t="shared" ca="1" si="2"/>
        <v>0</v>
      </c>
      <c r="N17" s="2">
        <f t="shared" ca="1" si="3"/>
        <v>0</v>
      </c>
      <c r="O17" s="2">
        <f t="shared" ca="1" si="4"/>
        <v>0</v>
      </c>
      <c r="P17" s="2"/>
      <c r="Q17" s="2"/>
      <c r="R17">
        <f t="shared" ca="1" si="10"/>
        <v>0</v>
      </c>
      <c r="S17">
        <f t="shared" ca="1" si="11"/>
        <v>0</v>
      </c>
      <c r="T17">
        <f t="shared" ca="1" si="12"/>
        <v>0</v>
      </c>
    </row>
    <row r="18" spans="1:21" x14ac:dyDescent="0.25">
      <c r="A18" s="4">
        <f ca="1">A$10</f>
        <v>0.78831860096893391</v>
      </c>
      <c r="B18" s="4">
        <f t="shared" ref="B18:C18" ca="1" si="23">B$10</f>
        <v>0.38526450167480619</v>
      </c>
      <c r="C18" s="4">
        <f t="shared" ca="1" si="23"/>
        <v>0.76160023655128306</v>
      </c>
      <c r="D18" s="4">
        <f>D$10</f>
        <v>0</v>
      </c>
      <c r="E18" s="2"/>
      <c r="F18" s="2">
        <f t="shared" ca="1" si="7"/>
        <v>-0.31352045760126479</v>
      </c>
      <c r="G18" s="2">
        <f t="shared" ca="1" si="8"/>
        <v>0.47625884117314571</v>
      </c>
      <c r="H18" s="2">
        <f t="shared" ca="1" si="9"/>
        <v>0.38081696587998426</v>
      </c>
      <c r="I18" s="2">
        <f t="shared" ref="I18:I19" ca="1" si="24">A18*F18+B18*G18+C18*H18</f>
        <v>0.22636190789836155</v>
      </c>
      <c r="J18" s="2"/>
      <c r="K18" s="4">
        <f t="shared" ref="K18:K19" ca="1" si="25">IF(I18 &gt;= 0, 1, 0)</f>
        <v>1</v>
      </c>
      <c r="L18" s="2"/>
      <c r="M18" s="2">
        <f t="shared" ca="1" si="2"/>
        <v>-0.1576637201937868</v>
      </c>
      <c r="N18" s="2">
        <f t="shared" ca="1" si="3"/>
        <v>-7.7052900334961247E-2</v>
      </c>
      <c r="O18" s="2">
        <f t="shared" ca="1" si="4"/>
        <v>-0.15232004731025661</v>
      </c>
      <c r="R18">
        <f t="shared" ca="1" si="10"/>
        <v>2.4857848665344694E-2</v>
      </c>
      <c r="S18">
        <f t="shared" ca="1" si="11"/>
        <v>5.9371494500294712E-3</v>
      </c>
      <c r="T18">
        <f t="shared" ca="1" si="12"/>
        <v>2.3201396812598814E-2</v>
      </c>
    </row>
    <row r="19" spans="1:21" x14ac:dyDescent="0.25">
      <c r="A19" s="4">
        <f ca="1">A$11</f>
        <v>0.69476564545120278</v>
      </c>
      <c r="B19" s="4">
        <f t="shared" ref="B19:C19" ca="1" si="26">B$11</f>
        <v>0.3174016734387638</v>
      </c>
      <c r="C19" s="4">
        <f t="shared" ca="1" si="26"/>
        <v>0.76012747524933821</v>
      </c>
      <c r="D19" s="4">
        <f>D$11</f>
        <v>0</v>
      </c>
      <c r="E19" s="3"/>
      <c r="F19" s="3">
        <f t="shared" ca="1" si="7"/>
        <v>-0.47118417779505162</v>
      </c>
      <c r="G19" s="3">
        <f t="shared" ca="1" si="8"/>
        <v>0.39920594083818445</v>
      </c>
      <c r="H19" s="3">
        <f t="shared" ca="1" si="9"/>
        <v>0.22849691856972765</v>
      </c>
      <c r="I19" s="3">
        <f t="shared" ca="1" si="24"/>
        <v>-2.6967159928776741E-2</v>
      </c>
      <c r="J19" s="3"/>
      <c r="K19" s="4">
        <f t="shared" ca="1" si="25"/>
        <v>0</v>
      </c>
      <c r="L19" s="3"/>
      <c r="M19" s="3">
        <f t="shared" ca="1" si="2"/>
        <v>0</v>
      </c>
      <c r="N19" s="3">
        <f t="shared" ca="1" si="3"/>
        <v>0</v>
      </c>
      <c r="O19" s="3">
        <f t="shared" ca="1" si="4"/>
        <v>0</v>
      </c>
      <c r="R19">
        <f t="shared" ca="1" si="10"/>
        <v>0</v>
      </c>
      <c r="S19">
        <f t="shared" ca="1" si="11"/>
        <v>0</v>
      </c>
      <c r="T19">
        <f t="shared" ca="1" si="12"/>
        <v>0</v>
      </c>
      <c r="U19">
        <f ca="1">SUM(R16:T19)</f>
        <v>5.3996394927972979E-2</v>
      </c>
    </row>
    <row r="20" spans="1:21" x14ac:dyDescent="0.25">
      <c r="A20" s="4">
        <f ca="1">A$8</f>
        <v>0.56449018431390097</v>
      </c>
      <c r="B20" s="4">
        <f t="shared" ref="B20:C20" ca="1" si="27">B$8</f>
        <v>0.3311645632447604</v>
      </c>
      <c r="C20" s="4">
        <f t="shared" ca="1" si="27"/>
        <v>0.96611994214876418</v>
      </c>
      <c r="D20" s="4">
        <f>D$8</f>
        <v>1</v>
      </c>
      <c r="E20" s="2"/>
      <c r="F20" s="2">
        <f t="shared" ca="1" si="7"/>
        <v>-0.47118417779505162</v>
      </c>
      <c r="G20" s="2">
        <f t="shared" ca="1" si="8"/>
        <v>0.39920594083818445</v>
      </c>
      <c r="H20" s="2">
        <f t="shared" ca="1" si="9"/>
        <v>0.22849691856972765</v>
      </c>
      <c r="I20" s="2">
        <f ca="1">A20*F20+B20*G20+C20*H20</f>
        <v>8.6979447422824568E-2</v>
      </c>
      <c r="J20" s="2"/>
      <c r="K20" s="4">
        <f ca="1">IF(I20 &gt;= 0, 1, 0)</f>
        <v>1</v>
      </c>
      <c r="L20" s="2"/>
      <c r="M20" s="2">
        <f t="shared" ca="1" si="2"/>
        <v>0</v>
      </c>
      <c r="N20" s="2">
        <f t="shared" ca="1" si="3"/>
        <v>0</v>
      </c>
      <c r="O20" s="2">
        <f t="shared" ca="1" si="4"/>
        <v>0</v>
      </c>
      <c r="R20">
        <f t="shared" ca="1" si="10"/>
        <v>0</v>
      </c>
      <c r="S20">
        <f t="shared" ca="1" si="11"/>
        <v>0</v>
      </c>
      <c r="T20">
        <f t="shared" ca="1" si="12"/>
        <v>0</v>
      </c>
    </row>
    <row r="21" spans="1:21" x14ac:dyDescent="0.25">
      <c r="A21" s="4">
        <f ca="1">A$9</f>
        <v>0.40996993042639196</v>
      </c>
      <c r="B21" s="4">
        <f t="shared" ref="B21:C21" ca="1" si="28">B$9</f>
        <v>0.59864622839582926</v>
      </c>
      <c r="C21" s="4">
        <f t="shared" ca="1" si="28"/>
        <v>0.94153093744452787</v>
      </c>
      <c r="D21" s="4">
        <f>D$9</f>
        <v>1</v>
      </c>
      <c r="E21" s="2"/>
      <c r="F21" s="2">
        <f t="shared" ca="1" si="7"/>
        <v>-0.47118417779505162</v>
      </c>
      <c r="G21" s="2">
        <f t="shared" ca="1" si="8"/>
        <v>0.39920594083818445</v>
      </c>
      <c r="H21" s="2">
        <f t="shared" ca="1" si="9"/>
        <v>0.22849691856972765</v>
      </c>
      <c r="I21" s="2">
        <f ca="1">A21*F21+B21*G21+C21*H21</f>
        <v>0.26094870419147531</v>
      </c>
      <c r="J21" s="2"/>
      <c r="K21" s="4">
        <f ca="1">IF(I21 &gt;= 0, 1, 0)</f>
        <v>1</v>
      </c>
      <c r="L21" s="2"/>
      <c r="M21" s="2">
        <f t="shared" ca="1" si="2"/>
        <v>0</v>
      </c>
      <c r="N21" s="2">
        <f t="shared" ca="1" si="3"/>
        <v>0</v>
      </c>
      <c r="O21" s="2">
        <f t="shared" ca="1" si="4"/>
        <v>0</v>
      </c>
      <c r="R21">
        <f t="shared" ca="1" si="10"/>
        <v>0</v>
      </c>
      <c r="S21">
        <f t="shared" ca="1" si="11"/>
        <v>0</v>
      </c>
      <c r="T21">
        <f t="shared" ca="1" si="12"/>
        <v>0</v>
      </c>
    </row>
    <row r="22" spans="1:21" x14ac:dyDescent="0.25">
      <c r="A22" s="4">
        <f ca="1">A$10</f>
        <v>0.78831860096893391</v>
      </c>
      <c r="B22" s="4">
        <f t="shared" ref="B22:C22" ca="1" si="29">B$10</f>
        <v>0.38526450167480619</v>
      </c>
      <c r="C22" s="4">
        <f t="shared" ca="1" si="29"/>
        <v>0.76160023655128306</v>
      </c>
      <c r="D22" s="4">
        <f>D$10</f>
        <v>0</v>
      </c>
      <c r="E22" s="2"/>
      <c r="F22" s="2">
        <f t="shared" ca="1" si="7"/>
        <v>-0.47118417779505162</v>
      </c>
      <c r="G22" s="2">
        <f t="shared" ca="1" si="8"/>
        <v>0.39920594083818445</v>
      </c>
      <c r="H22" s="2">
        <f t="shared" ca="1" si="9"/>
        <v>0.22849691856972765</v>
      </c>
      <c r="I22" s="2">
        <f t="shared" ref="I22:I23" ca="1" si="30">A22*F22+B22*G22+C22*H22</f>
        <v>-4.3620066741503372E-2</v>
      </c>
      <c r="J22" s="2"/>
      <c r="K22" s="4">
        <f t="shared" ref="K22:K23" ca="1" si="31">IF(I22 &gt;= 0, 1, 0)</f>
        <v>0</v>
      </c>
      <c r="L22" s="2"/>
      <c r="M22" s="2">
        <f t="shared" ca="1" si="2"/>
        <v>0</v>
      </c>
      <c r="N22" s="2">
        <f t="shared" ca="1" si="3"/>
        <v>0</v>
      </c>
      <c r="O22" s="2">
        <f t="shared" ca="1" si="4"/>
        <v>0</v>
      </c>
      <c r="R22">
        <f t="shared" ca="1" si="10"/>
        <v>0</v>
      </c>
      <c r="S22">
        <f t="shared" ca="1" si="11"/>
        <v>0</v>
      </c>
      <c r="T22">
        <f t="shared" ca="1" si="12"/>
        <v>0</v>
      </c>
    </row>
    <row r="23" spans="1:21" x14ac:dyDescent="0.25">
      <c r="A23" s="4">
        <f ca="1">A$11</f>
        <v>0.69476564545120278</v>
      </c>
      <c r="B23" s="4">
        <f t="shared" ref="B23:C23" ca="1" si="32">B$11</f>
        <v>0.3174016734387638</v>
      </c>
      <c r="C23" s="4">
        <f t="shared" ca="1" si="32"/>
        <v>0.76012747524933821</v>
      </c>
      <c r="D23" s="4">
        <f>D$11</f>
        <v>0</v>
      </c>
      <c r="E23" s="3"/>
      <c r="F23" s="3">
        <f t="shared" ca="1" si="7"/>
        <v>-0.47118417779505162</v>
      </c>
      <c r="G23" s="3">
        <f t="shared" ca="1" si="8"/>
        <v>0.39920594083818445</v>
      </c>
      <c r="H23" s="3">
        <f t="shared" ca="1" si="9"/>
        <v>0.22849691856972765</v>
      </c>
      <c r="I23" s="3">
        <f t="shared" ca="1" si="30"/>
        <v>-2.6967159928776741E-2</v>
      </c>
      <c r="J23" s="3"/>
      <c r="K23" s="4">
        <f t="shared" ca="1" si="31"/>
        <v>0</v>
      </c>
      <c r="L23" s="3"/>
      <c r="M23" s="3">
        <f t="shared" ca="1" si="2"/>
        <v>0</v>
      </c>
      <c r="N23" s="3">
        <f t="shared" ca="1" si="3"/>
        <v>0</v>
      </c>
      <c r="O23" s="3">
        <f t="shared" ca="1" si="4"/>
        <v>0</v>
      </c>
      <c r="R23">
        <f t="shared" ca="1" si="10"/>
        <v>0</v>
      </c>
      <c r="S23">
        <f t="shared" ca="1" si="11"/>
        <v>0</v>
      </c>
      <c r="T23">
        <f t="shared" ca="1" si="12"/>
        <v>0</v>
      </c>
      <c r="U23">
        <f ca="1">SUM(R20:T23)</f>
        <v>0</v>
      </c>
    </row>
    <row r="24" spans="1:21" x14ac:dyDescent="0.25">
      <c r="A24" s="4">
        <f ca="1">A$8</f>
        <v>0.56449018431390097</v>
      </c>
      <c r="B24" s="4">
        <f t="shared" ref="B24:C24" ca="1" si="33">B$8</f>
        <v>0.3311645632447604</v>
      </c>
      <c r="C24" s="4">
        <f t="shared" ca="1" si="33"/>
        <v>0.96611994214876418</v>
      </c>
      <c r="D24" s="4">
        <f>D$8</f>
        <v>1</v>
      </c>
      <c r="E24" s="2"/>
      <c r="F24" s="2">
        <f t="shared" ca="1" si="7"/>
        <v>-0.47118417779505162</v>
      </c>
      <c r="G24" s="2">
        <f t="shared" ca="1" si="8"/>
        <v>0.39920594083818445</v>
      </c>
      <c r="H24" s="2">
        <f t="shared" ca="1" si="9"/>
        <v>0.22849691856972765</v>
      </c>
      <c r="I24" s="2">
        <f ca="1">A24*F24+B24*G24+C24*H24</f>
        <v>8.6979447422824568E-2</v>
      </c>
      <c r="J24" s="2"/>
      <c r="K24" s="4">
        <f ca="1">IF(I24 &gt;= 0, 1, 0)</f>
        <v>1</v>
      </c>
      <c r="L24" s="2"/>
      <c r="M24" s="2">
        <f t="shared" ca="1" si="2"/>
        <v>0</v>
      </c>
      <c r="N24" s="2">
        <f t="shared" ca="1" si="3"/>
        <v>0</v>
      </c>
      <c r="O24" s="2">
        <f t="shared" ca="1" si="4"/>
        <v>0</v>
      </c>
      <c r="R24">
        <f t="shared" ca="1" si="10"/>
        <v>0</v>
      </c>
      <c r="S24">
        <f t="shared" ca="1" si="11"/>
        <v>0</v>
      </c>
      <c r="T24">
        <f t="shared" ca="1" si="12"/>
        <v>0</v>
      </c>
    </row>
    <row r="25" spans="1:21" x14ac:dyDescent="0.25">
      <c r="A25" s="4">
        <f ca="1">A$9</f>
        <v>0.40996993042639196</v>
      </c>
      <c r="B25" s="4">
        <f t="shared" ref="B25:C25" ca="1" si="34">B$9</f>
        <v>0.59864622839582926</v>
      </c>
      <c r="C25" s="4">
        <f t="shared" ca="1" si="34"/>
        <v>0.94153093744452787</v>
      </c>
      <c r="D25" s="4">
        <f>D$9</f>
        <v>1</v>
      </c>
      <c r="E25" s="2"/>
      <c r="F25" s="2">
        <f t="shared" ca="1" si="7"/>
        <v>-0.47118417779505162</v>
      </c>
      <c r="G25" s="2">
        <f t="shared" ca="1" si="8"/>
        <v>0.39920594083818445</v>
      </c>
      <c r="H25" s="2">
        <f t="shared" ca="1" si="9"/>
        <v>0.22849691856972765</v>
      </c>
      <c r="I25" s="2">
        <f ca="1">A25*F25+B25*G25+C25*H25</f>
        <v>0.26094870419147531</v>
      </c>
      <c r="J25" s="2"/>
      <c r="K25" s="4">
        <f ca="1">IF(I25 &gt;= 0, 1, 0)</f>
        <v>1</v>
      </c>
      <c r="L25" s="2"/>
      <c r="M25" s="2">
        <f t="shared" ca="1" si="2"/>
        <v>0</v>
      </c>
      <c r="N25" s="2">
        <f t="shared" ca="1" si="3"/>
        <v>0</v>
      </c>
      <c r="O25" s="2">
        <f t="shared" ca="1" si="4"/>
        <v>0</v>
      </c>
      <c r="R25">
        <f t="shared" ca="1" si="10"/>
        <v>0</v>
      </c>
      <c r="S25">
        <f t="shared" ca="1" si="11"/>
        <v>0</v>
      </c>
      <c r="T25">
        <f t="shared" ca="1" si="12"/>
        <v>0</v>
      </c>
    </row>
    <row r="26" spans="1:21" x14ac:dyDescent="0.25">
      <c r="A26" s="4">
        <f ca="1">A$10</f>
        <v>0.78831860096893391</v>
      </c>
      <c r="B26" s="4">
        <f t="shared" ref="B26:C26" ca="1" si="35">B$10</f>
        <v>0.38526450167480619</v>
      </c>
      <c r="C26" s="4">
        <f t="shared" ca="1" si="35"/>
        <v>0.76160023655128306</v>
      </c>
      <c r="D26" s="4">
        <f>D$10</f>
        <v>0</v>
      </c>
      <c r="E26" s="2"/>
      <c r="F26" s="2">
        <f t="shared" ca="1" si="7"/>
        <v>-0.47118417779505162</v>
      </c>
      <c r="G26" s="2">
        <f t="shared" ca="1" si="8"/>
        <v>0.39920594083818445</v>
      </c>
      <c r="H26" s="2">
        <f t="shared" ca="1" si="9"/>
        <v>0.22849691856972765</v>
      </c>
      <c r="I26" s="2">
        <f t="shared" ref="I26:I27" ca="1" si="36">A26*F26+B26*G26+C26*H26</f>
        <v>-4.3620066741503372E-2</v>
      </c>
      <c r="J26" s="2"/>
      <c r="K26" s="4">
        <f t="shared" ref="K26:K27" ca="1" si="37">IF(I26 &gt;= 0, 1, 0)</f>
        <v>0</v>
      </c>
      <c r="L26" s="2"/>
      <c r="M26" s="2">
        <f t="shared" ca="1" si="2"/>
        <v>0</v>
      </c>
      <c r="N26" s="2">
        <f t="shared" ca="1" si="3"/>
        <v>0</v>
      </c>
      <c r="O26" s="2">
        <f t="shared" ca="1" si="4"/>
        <v>0</v>
      </c>
      <c r="R26">
        <f t="shared" ca="1" si="10"/>
        <v>0</v>
      </c>
      <c r="S26">
        <f t="shared" ca="1" si="11"/>
        <v>0</v>
      </c>
      <c r="T26">
        <f t="shared" ca="1" si="12"/>
        <v>0</v>
      </c>
    </row>
    <row r="27" spans="1:21" x14ac:dyDescent="0.25">
      <c r="A27" s="4">
        <f ca="1">A$11</f>
        <v>0.69476564545120278</v>
      </c>
      <c r="B27" s="4">
        <f t="shared" ref="B27:C27" ca="1" si="38">B$11</f>
        <v>0.3174016734387638</v>
      </c>
      <c r="C27" s="4">
        <f t="shared" ca="1" si="38"/>
        <v>0.76012747524933821</v>
      </c>
      <c r="D27" s="4">
        <f>D$11</f>
        <v>0</v>
      </c>
      <c r="E27" s="3"/>
      <c r="F27" s="3">
        <f t="shared" ca="1" si="7"/>
        <v>-0.47118417779505162</v>
      </c>
      <c r="G27" s="3">
        <f t="shared" ca="1" si="8"/>
        <v>0.39920594083818445</v>
      </c>
      <c r="H27" s="3">
        <f t="shared" ca="1" si="9"/>
        <v>0.22849691856972765</v>
      </c>
      <c r="I27" s="3">
        <f t="shared" ca="1" si="36"/>
        <v>-2.6967159928776741E-2</v>
      </c>
      <c r="J27" s="3"/>
      <c r="K27" s="4">
        <f t="shared" ca="1" si="37"/>
        <v>0</v>
      </c>
      <c r="L27" s="3"/>
      <c r="M27" s="3">
        <f t="shared" ca="1" si="2"/>
        <v>0</v>
      </c>
      <c r="N27" s="3">
        <f t="shared" ca="1" si="3"/>
        <v>0</v>
      </c>
      <c r="O27" s="3">
        <f t="shared" ca="1" si="4"/>
        <v>0</v>
      </c>
      <c r="R27">
        <f t="shared" ca="1" si="10"/>
        <v>0</v>
      </c>
      <c r="S27">
        <f t="shared" ca="1" si="11"/>
        <v>0</v>
      </c>
      <c r="T27">
        <f t="shared" ca="1" si="12"/>
        <v>0</v>
      </c>
      <c r="U27">
        <f ca="1">SUM(R24:T27)</f>
        <v>0</v>
      </c>
    </row>
    <row r="28" spans="1:21" x14ac:dyDescent="0.25">
      <c r="A28" s="4">
        <f ca="1">A$8</f>
        <v>0.56449018431390097</v>
      </c>
      <c r="B28" s="4">
        <f t="shared" ref="B28:C28" ca="1" si="39">B$8</f>
        <v>0.3311645632447604</v>
      </c>
      <c r="C28" s="4">
        <f t="shared" ca="1" si="39"/>
        <v>0.96611994214876418</v>
      </c>
      <c r="D28" s="4">
        <f>D$8</f>
        <v>1</v>
      </c>
      <c r="E28" s="2"/>
      <c r="F28" s="2">
        <f t="shared" ca="1" si="7"/>
        <v>-0.47118417779505162</v>
      </c>
      <c r="G28" s="2">
        <f t="shared" ca="1" si="8"/>
        <v>0.39920594083818445</v>
      </c>
      <c r="H28" s="2">
        <f t="shared" ca="1" si="9"/>
        <v>0.22849691856972765</v>
      </c>
      <c r="I28" s="2">
        <f ca="1">A28*F28+B28*G28+C28*H28</f>
        <v>8.6979447422824568E-2</v>
      </c>
      <c r="J28" s="2"/>
      <c r="K28" s="4">
        <f ca="1">IF(I28 &gt;= 0, 1, 0)</f>
        <v>1</v>
      </c>
      <c r="L28" s="2"/>
      <c r="M28" s="2">
        <f t="shared" ca="1" si="2"/>
        <v>0</v>
      </c>
      <c r="N28" s="2">
        <f t="shared" ca="1" si="3"/>
        <v>0</v>
      </c>
      <c r="O28" s="2">
        <f t="shared" ca="1" si="4"/>
        <v>0</v>
      </c>
      <c r="R28">
        <f t="shared" ca="1" si="10"/>
        <v>0</v>
      </c>
      <c r="S28">
        <f t="shared" ca="1" si="11"/>
        <v>0</v>
      </c>
      <c r="T28">
        <f t="shared" ca="1" si="12"/>
        <v>0</v>
      </c>
    </row>
    <row r="29" spans="1:21" x14ac:dyDescent="0.25">
      <c r="A29" s="4">
        <f ca="1">A$9</f>
        <v>0.40996993042639196</v>
      </c>
      <c r="B29" s="4">
        <f t="shared" ref="B29:C29" ca="1" si="40">B$9</f>
        <v>0.59864622839582926</v>
      </c>
      <c r="C29" s="4">
        <f t="shared" ca="1" si="40"/>
        <v>0.94153093744452787</v>
      </c>
      <c r="D29" s="4">
        <f>D$9</f>
        <v>1</v>
      </c>
      <c r="E29" s="2"/>
      <c r="F29" s="2">
        <f t="shared" ca="1" si="7"/>
        <v>-0.47118417779505162</v>
      </c>
      <c r="G29" s="2">
        <f t="shared" ca="1" si="8"/>
        <v>0.39920594083818445</v>
      </c>
      <c r="H29" s="2">
        <f t="shared" ca="1" si="9"/>
        <v>0.22849691856972765</v>
      </c>
      <c r="I29" s="2">
        <f ca="1">A29*F29+B29*G29+C29*H29</f>
        <v>0.26094870419147531</v>
      </c>
      <c r="J29" s="2"/>
      <c r="K29" s="4">
        <f ca="1">IF(I29 &gt;= 0, 1, 0)</f>
        <v>1</v>
      </c>
      <c r="L29" s="2"/>
      <c r="M29" s="2">
        <f t="shared" ca="1" si="2"/>
        <v>0</v>
      </c>
      <c r="N29" s="2">
        <f t="shared" ca="1" si="3"/>
        <v>0</v>
      </c>
      <c r="O29" s="2">
        <f t="shared" ca="1" si="4"/>
        <v>0</v>
      </c>
      <c r="R29">
        <f t="shared" ca="1" si="10"/>
        <v>0</v>
      </c>
      <c r="S29">
        <f t="shared" ca="1" si="11"/>
        <v>0</v>
      </c>
      <c r="T29">
        <f t="shared" ca="1" si="12"/>
        <v>0</v>
      </c>
    </row>
    <row r="30" spans="1:21" x14ac:dyDescent="0.25">
      <c r="A30" s="4">
        <f ca="1">A$10</f>
        <v>0.78831860096893391</v>
      </c>
      <c r="B30" s="4">
        <f t="shared" ref="B30:C30" ca="1" si="41">B$10</f>
        <v>0.38526450167480619</v>
      </c>
      <c r="C30" s="4">
        <f t="shared" ca="1" si="41"/>
        <v>0.76160023655128306</v>
      </c>
      <c r="D30" s="4">
        <f>D$10</f>
        <v>0</v>
      </c>
      <c r="E30" s="2"/>
      <c r="F30" s="2">
        <f t="shared" ca="1" si="7"/>
        <v>-0.47118417779505162</v>
      </c>
      <c r="G30" s="2">
        <f t="shared" ca="1" si="8"/>
        <v>0.39920594083818445</v>
      </c>
      <c r="H30" s="2">
        <f t="shared" ca="1" si="9"/>
        <v>0.22849691856972765</v>
      </c>
      <c r="I30" s="2">
        <f t="shared" ref="I30:I31" ca="1" si="42">A30*F30+B30*G30+C30*H30</f>
        <v>-4.3620066741503372E-2</v>
      </c>
      <c r="J30" s="2"/>
      <c r="K30" s="4">
        <f t="shared" ref="K30:K31" ca="1" si="43">IF(I30 &gt;= 0, 1, 0)</f>
        <v>0</v>
      </c>
      <c r="L30" s="2"/>
      <c r="M30" s="2">
        <f t="shared" ca="1" si="2"/>
        <v>0</v>
      </c>
      <c r="N30" s="2">
        <f t="shared" ca="1" si="3"/>
        <v>0</v>
      </c>
      <c r="O30" s="2">
        <f t="shared" ca="1" si="4"/>
        <v>0</v>
      </c>
      <c r="R30">
        <f t="shared" ca="1" si="10"/>
        <v>0</v>
      </c>
      <c r="S30">
        <f t="shared" ca="1" si="11"/>
        <v>0</v>
      </c>
      <c r="T30">
        <f t="shared" ca="1" si="12"/>
        <v>0</v>
      </c>
    </row>
    <row r="31" spans="1:21" x14ac:dyDescent="0.25">
      <c r="A31" s="4">
        <f ca="1">A$11</f>
        <v>0.69476564545120278</v>
      </c>
      <c r="B31" s="4">
        <f t="shared" ref="B31:C31" ca="1" si="44">B$11</f>
        <v>0.3174016734387638</v>
      </c>
      <c r="C31" s="4">
        <f t="shared" ca="1" si="44"/>
        <v>0.76012747524933821</v>
      </c>
      <c r="D31" s="4">
        <f>D$11</f>
        <v>0</v>
      </c>
      <c r="E31" s="2"/>
      <c r="F31" s="2">
        <f t="shared" ca="1" si="7"/>
        <v>-0.47118417779505162</v>
      </c>
      <c r="G31" s="2">
        <f t="shared" ca="1" si="8"/>
        <v>0.39920594083818445</v>
      </c>
      <c r="H31" s="2">
        <f t="shared" ca="1" si="9"/>
        <v>0.22849691856972765</v>
      </c>
      <c r="I31" s="2">
        <f t="shared" ca="1" si="42"/>
        <v>-2.6967159928776741E-2</v>
      </c>
      <c r="J31" s="2"/>
      <c r="K31" s="4">
        <f t="shared" ca="1" si="43"/>
        <v>0</v>
      </c>
      <c r="L31" s="2"/>
      <c r="M31" s="2">
        <f t="shared" ca="1" si="2"/>
        <v>0</v>
      </c>
      <c r="N31" s="2">
        <f t="shared" ca="1" si="3"/>
        <v>0</v>
      </c>
      <c r="O31" s="2">
        <f t="shared" ca="1" si="4"/>
        <v>0</v>
      </c>
      <c r="R31">
        <f t="shared" ca="1" si="10"/>
        <v>0</v>
      </c>
      <c r="S31">
        <f t="shared" ca="1" si="11"/>
        <v>0</v>
      </c>
      <c r="T31">
        <f t="shared" ca="1" si="12"/>
        <v>0</v>
      </c>
      <c r="U31">
        <f ca="1">SUM(R28:T31)</f>
        <v>0</v>
      </c>
    </row>
    <row r="32" spans="1:21" x14ac:dyDescent="0.25">
      <c r="A32" s="4">
        <f ca="1">A$8</f>
        <v>0.56449018431390097</v>
      </c>
      <c r="B32" s="4">
        <f t="shared" ref="B32:C32" ca="1" si="45">B$8</f>
        <v>0.3311645632447604</v>
      </c>
      <c r="C32" s="4">
        <f t="shared" ca="1" si="45"/>
        <v>0.96611994214876418</v>
      </c>
      <c r="D32" s="4">
        <f>D$8</f>
        <v>1</v>
      </c>
      <c r="E32" s="1"/>
      <c r="F32" s="1">
        <f t="shared" ca="1" si="7"/>
        <v>-0.47118417779505162</v>
      </c>
      <c r="G32" s="1">
        <f t="shared" ca="1" si="8"/>
        <v>0.39920594083818445</v>
      </c>
      <c r="H32" s="1">
        <f t="shared" ca="1" si="9"/>
        <v>0.22849691856972765</v>
      </c>
      <c r="I32" s="1">
        <f ca="1">A32*F32+B32*G32+C32*H32</f>
        <v>8.6979447422824568E-2</v>
      </c>
      <c r="J32" s="1"/>
      <c r="K32" s="4">
        <f ca="1">IF(I32 &gt;= 0, 1, 0)</f>
        <v>1</v>
      </c>
      <c r="L32" s="1"/>
      <c r="M32" s="1">
        <f t="shared" ca="1" si="2"/>
        <v>0</v>
      </c>
      <c r="N32" s="1">
        <f t="shared" ca="1" si="3"/>
        <v>0</v>
      </c>
      <c r="O32" s="1">
        <f t="shared" ca="1" si="4"/>
        <v>0</v>
      </c>
      <c r="R32">
        <f t="shared" ref="R32:R39" ca="1" si="46">M32*M32</f>
        <v>0</v>
      </c>
      <c r="S32">
        <f t="shared" ref="S32:S39" ca="1" si="47">N32*N32</f>
        <v>0</v>
      </c>
      <c r="T32">
        <f t="shared" ref="T32:T39" ca="1" si="48">O32*O32</f>
        <v>0</v>
      </c>
    </row>
    <row r="33" spans="1:21" x14ac:dyDescent="0.25">
      <c r="A33" s="4">
        <f ca="1">A$9</f>
        <v>0.40996993042639196</v>
      </c>
      <c r="B33" s="4">
        <f t="shared" ref="B33:C33" ca="1" si="49">B$9</f>
        <v>0.59864622839582926</v>
      </c>
      <c r="C33" s="4">
        <f t="shared" ca="1" si="49"/>
        <v>0.94153093744452787</v>
      </c>
      <c r="D33" s="4">
        <f>D$9</f>
        <v>1</v>
      </c>
      <c r="E33" s="2"/>
      <c r="F33" s="2">
        <f t="shared" ca="1" si="7"/>
        <v>-0.47118417779505162</v>
      </c>
      <c r="G33" s="2">
        <f t="shared" ca="1" si="8"/>
        <v>0.39920594083818445</v>
      </c>
      <c r="H33" s="2">
        <f t="shared" ca="1" si="9"/>
        <v>0.22849691856972765</v>
      </c>
      <c r="I33" s="2">
        <f ca="1">A33*F33+B33*G33+C33*H33</f>
        <v>0.26094870419147531</v>
      </c>
      <c r="J33" s="2"/>
      <c r="K33" s="4">
        <f ca="1">IF(I33 &gt;= 0, 1, 0)</f>
        <v>1</v>
      </c>
      <c r="L33" s="2"/>
      <c r="M33" s="2">
        <f t="shared" ca="1" si="2"/>
        <v>0</v>
      </c>
      <c r="N33" s="2">
        <f t="shared" ca="1" si="3"/>
        <v>0</v>
      </c>
      <c r="O33" s="2">
        <f t="shared" ca="1" si="4"/>
        <v>0</v>
      </c>
      <c r="R33">
        <f t="shared" ca="1" si="46"/>
        <v>0</v>
      </c>
      <c r="S33">
        <f t="shared" ca="1" si="47"/>
        <v>0</v>
      </c>
      <c r="T33">
        <f t="shared" ca="1" si="48"/>
        <v>0</v>
      </c>
    </row>
    <row r="34" spans="1:21" x14ac:dyDescent="0.25">
      <c r="A34" s="4">
        <f ca="1">A$10</f>
        <v>0.78831860096893391</v>
      </c>
      <c r="B34" s="4">
        <f t="shared" ref="B34:C34" ca="1" si="50">B$10</f>
        <v>0.38526450167480619</v>
      </c>
      <c r="C34" s="4">
        <f t="shared" ca="1" si="50"/>
        <v>0.76160023655128306</v>
      </c>
      <c r="D34" s="4">
        <f>D$10</f>
        <v>0</v>
      </c>
      <c r="E34" s="2"/>
      <c r="F34" s="2">
        <f t="shared" ca="1" si="7"/>
        <v>-0.47118417779505162</v>
      </c>
      <c r="G34" s="2">
        <f t="shared" ca="1" si="8"/>
        <v>0.39920594083818445</v>
      </c>
      <c r="H34" s="2">
        <f t="shared" ca="1" si="9"/>
        <v>0.22849691856972765</v>
      </c>
      <c r="I34" s="2">
        <f t="shared" ref="I34:I35" ca="1" si="51">A34*F34+B34*G34+C34*H34</f>
        <v>-4.3620066741503372E-2</v>
      </c>
      <c r="J34" s="2"/>
      <c r="K34" s="4">
        <f t="shared" ref="K34:K35" ca="1" si="52">IF(I34 &gt;= 0, 1, 0)</f>
        <v>0</v>
      </c>
      <c r="L34" s="2"/>
      <c r="M34" s="2">
        <f t="shared" ca="1" si="2"/>
        <v>0</v>
      </c>
      <c r="N34" s="2">
        <f t="shared" ca="1" si="3"/>
        <v>0</v>
      </c>
      <c r="O34" s="2">
        <f t="shared" ca="1" si="4"/>
        <v>0</v>
      </c>
      <c r="R34">
        <f t="shared" ca="1" si="46"/>
        <v>0</v>
      </c>
      <c r="S34">
        <f t="shared" ca="1" si="47"/>
        <v>0</v>
      </c>
      <c r="T34">
        <f t="shared" ca="1" si="48"/>
        <v>0</v>
      </c>
    </row>
    <row r="35" spans="1:21" x14ac:dyDescent="0.25">
      <c r="A35" s="4">
        <f ca="1">A$11</f>
        <v>0.69476564545120278</v>
      </c>
      <c r="B35" s="4">
        <f t="shared" ref="B35:C35" ca="1" si="53">B$11</f>
        <v>0.3174016734387638</v>
      </c>
      <c r="C35" s="4">
        <f t="shared" ca="1" si="53"/>
        <v>0.76012747524933821</v>
      </c>
      <c r="D35" s="4">
        <f>D$11</f>
        <v>0</v>
      </c>
      <c r="E35" s="2"/>
      <c r="F35" s="2">
        <f t="shared" ca="1" si="7"/>
        <v>-0.47118417779505162</v>
      </c>
      <c r="G35" s="2">
        <f t="shared" ca="1" si="8"/>
        <v>0.39920594083818445</v>
      </c>
      <c r="H35" s="2">
        <f t="shared" ca="1" si="9"/>
        <v>0.22849691856972765</v>
      </c>
      <c r="I35" s="2">
        <f t="shared" ca="1" si="51"/>
        <v>-2.6967159928776741E-2</v>
      </c>
      <c r="J35" s="2"/>
      <c r="K35" s="4">
        <f t="shared" ca="1" si="52"/>
        <v>0</v>
      </c>
      <c r="L35" s="2"/>
      <c r="M35" s="2">
        <f t="shared" ca="1" si="2"/>
        <v>0</v>
      </c>
      <c r="N35" s="2">
        <f t="shared" ca="1" si="3"/>
        <v>0</v>
      </c>
      <c r="O35" s="2">
        <f t="shared" ca="1" si="4"/>
        <v>0</v>
      </c>
      <c r="R35">
        <f t="shared" ca="1" si="46"/>
        <v>0</v>
      </c>
      <c r="S35">
        <f t="shared" ca="1" si="47"/>
        <v>0</v>
      </c>
      <c r="T35">
        <f t="shared" ca="1" si="48"/>
        <v>0</v>
      </c>
      <c r="U35">
        <f ca="1">SUM(R32:T35)</f>
        <v>0</v>
      </c>
    </row>
    <row r="36" spans="1:21" x14ac:dyDescent="0.25">
      <c r="A36" s="4">
        <f ca="1">A$8</f>
        <v>0.56449018431390097</v>
      </c>
      <c r="B36" s="4">
        <f t="shared" ref="B36:C36" ca="1" si="54">B$8</f>
        <v>0.3311645632447604</v>
      </c>
      <c r="C36" s="4">
        <f t="shared" ca="1" si="54"/>
        <v>0.96611994214876418</v>
      </c>
      <c r="D36" s="4">
        <f>D$8</f>
        <v>1</v>
      </c>
      <c r="E36" s="1"/>
      <c r="F36" s="1">
        <f t="shared" ca="1" si="7"/>
        <v>-0.47118417779505162</v>
      </c>
      <c r="G36" s="1">
        <f t="shared" ca="1" si="8"/>
        <v>0.39920594083818445</v>
      </c>
      <c r="H36" s="1">
        <f t="shared" ca="1" si="9"/>
        <v>0.22849691856972765</v>
      </c>
      <c r="I36" s="1">
        <f ca="1">A36*F36+B36*G36+C36*H36</f>
        <v>8.6979447422824568E-2</v>
      </c>
      <c r="J36" s="1"/>
      <c r="K36" s="4">
        <f ca="1">IF(I36 &gt;= 0, 1, 0)</f>
        <v>1</v>
      </c>
      <c r="L36" s="1"/>
      <c r="M36" s="1">
        <f t="shared" ca="1" si="2"/>
        <v>0</v>
      </c>
      <c r="N36" s="1">
        <f t="shared" ca="1" si="3"/>
        <v>0</v>
      </c>
      <c r="O36" s="1">
        <f t="shared" ca="1" si="4"/>
        <v>0</v>
      </c>
      <c r="R36">
        <f t="shared" ca="1" si="46"/>
        <v>0</v>
      </c>
      <c r="S36">
        <f t="shared" ca="1" si="47"/>
        <v>0</v>
      </c>
      <c r="T36">
        <f t="shared" ca="1" si="48"/>
        <v>0</v>
      </c>
    </row>
    <row r="37" spans="1:21" x14ac:dyDescent="0.25">
      <c r="A37" s="4">
        <f ca="1">A$9</f>
        <v>0.40996993042639196</v>
      </c>
      <c r="B37" s="4">
        <f t="shared" ref="B37:C37" ca="1" si="55">B$9</f>
        <v>0.59864622839582926</v>
      </c>
      <c r="C37" s="4">
        <f t="shared" ca="1" si="55"/>
        <v>0.94153093744452787</v>
      </c>
      <c r="D37" s="4">
        <f>D$9</f>
        <v>1</v>
      </c>
      <c r="E37" s="2"/>
      <c r="F37" s="2">
        <f t="shared" ca="1" si="7"/>
        <v>-0.47118417779505162</v>
      </c>
      <c r="G37" s="2">
        <f t="shared" ca="1" si="8"/>
        <v>0.39920594083818445</v>
      </c>
      <c r="H37" s="2">
        <f t="shared" ca="1" si="9"/>
        <v>0.22849691856972765</v>
      </c>
      <c r="I37" s="2">
        <f ca="1">A37*F37+B37*G37+C37*H37</f>
        <v>0.26094870419147531</v>
      </c>
      <c r="J37" s="2"/>
      <c r="K37" s="4">
        <f ca="1">IF(I37 &gt;= 0, 1, 0)</f>
        <v>1</v>
      </c>
      <c r="L37" s="2"/>
      <c r="M37" s="2">
        <f t="shared" ca="1" si="2"/>
        <v>0</v>
      </c>
      <c r="N37" s="2">
        <f t="shared" ca="1" si="3"/>
        <v>0</v>
      </c>
      <c r="O37" s="2">
        <f t="shared" ca="1" si="4"/>
        <v>0</v>
      </c>
      <c r="R37">
        <f t="shared" ca="1" si="46"/>
        <v>0</v>
      </c>
      <c r="S37">
        <f t="shared" ca="1" si="47"/>
        <v>0</v>
      </c>
      <c r="T37">
        <f t="shared" ca="1" si="48"/>
        <v>0</v>
      </c>
    </row>
    <row r="38" spans="1:21" x14ac:dyDescent="0.25">
      <c r="A38" s="4">
        <f ca="1">A$10</f>
        <v>0.78831860096893391</v>
      </c>
      <c r="B38" s="4">
        <f t="shared" ref="B38:C38" ca="1" si="56">B$10</f>
        <v>0.38526450167480619</v>
      </c>
      <c r="C38" s="4">
        <f t="shared" ca="1" si="56"/>
        <v>0.76160023655128306</v>
      </c>
      <c r="D38" s="4">
        <f>D$10</f>
        <v>0</v>
      </c>
      <c r="E38" s="2"/>
      <c r="F38" s="2">
        <f t="shared" ca="1" si="7"/>
        <v>-0.47118417779505162</v>
      </c>
      <c r="G38" s="2">
        <f t="shared" ca="1" si="8"/>
        <v>0.39920594083818445</v>
      </c>
      <c r="H38" s="2">
        <f t="shared" ca="1" si="9"/>
        <v>0.22849691856972765</v>
      </c>
      <c r="I38" s="2">
        <f t="shared" ref="I38:I39" ca="1" si="57">A38*F38+B38*G38+C38*H38</f>
        <v>-4.3620066741503372E-2</v>
      </c>
      <c r="J38" s="2"/>
      <c r="K38" s="4">
        <f t="shared" ref="K38:K39" ca="1" si="58">IF(I38 &gt;= 0, 1, 0)</f>
        <v>0</v>
      </c>
      <c r="L38" s="2"/>
      <c r="M38" s="2">
        <f t="shared" ca="1" si="2"/>
        <v>0</v>
      </c>
      <c r="N38" s="2">
        <f t="shared" ca="1" si="3"/>
        <v>0</v>
      </c>
      <c r="O38" s="2">
        <f t="shared" ca="1" si="4"/>
        <v>0</v>
      </c>
      <c r="R38">
        <f t="shared" ca="1" si="46"/>
        <v>0</v>
      </c>
      <c r="S38">
        <f t="shared" ca="1" si="47"/>
        <v>0</v>
      </c>
      <c r="T38">
        <f t="shared" ca="1" si="48"/>
        <v>0</v>
      </c>
    </row>
    <row r="39" spans="1:21" x14ac:dyDescent="0.25">
      <c r="A39" s="4">
        <f ca="1">A$11</f>
        <v>0.69476564545120278</v>
      </c>
      <c r="B39" s="4">
        <f t="shared" ref="B39:C39" ca="1" si="59">B$11</f>
        <v>0.3174016734387638</v>
      </c>
      <c r="C39" s="4">
        <f t="shared" ca="1" si="59"/>
        <v>0.76012747524933821</v>
      </c>
      <c r="D39" s="4">
        <f>D$11</f>
        <v>0</v>
      </c>
      <c r="E39" s="2"/>
      <c r="F39" s="2">
        <f t="shared" ca="1" si="7"/>
        <v>-0.47118417779505162</v>
      </c>
      <c r="G39" s="2">
        <f t="shared" ca="1" si="8"/>
        <v>0.39920594083818445</v>
      </c>
      <c r="H39" s="2">
        <f t="shared" ca="1" si="9"/>
        <v>0.22849691856972765</v>
      </c>
      <c r="I39" s="2">
        <f t="shared" ca="1" si="57"/>
        <v>-2.6967159928776741E-2</v>
      </c>
      <c r="J39" s="2"/>
      <c r="K39" s="4">
        <f t="shared" ca="1" si="58"/>
        <v>0</v>
      </c>
      <c r="L39" s="2"/>
      <c r="M39" s="2">
        <f t="shared" ca="1" si="2"/>
        <v>0</v>
      </c>
      <c r="N39" s="2">
        <f t="shared" ca="1" si="3"/>
        <v>0</v>
      </c>
      <c r="O39" s="2">
        <f t="shared" ca="1" si="4"/>
        <v>0</v>
      </c>
      <c r="R39">
        <f t="shared" ca="1" si="46"/>
        <v>0</v>
      </c>
      <c r="S39">
        <f t="shared" ca="1" si="47"/>
        <v>0</v>
      </c>
      <c r="T39">
        <f t="shared" ca="1" si="48"/>
        <v>0</v>
      </c>
      <c r="U39">
        <f ca="1">SUM(R36:T39)</f>
        <v>0</v>
      </c>
    </row>
    <row r="40" spans="1:21" x14ac:dyDescent="0.25">
      <c r="A40" s="4">
        <f ca="1">A$8</f>
        <v>0.56449018431390097</v>
      </c>
      <c r="B40" s="4">
        <f t="shared" ref="B40:C40" ca="1" si="60">B$8</f>
        <v>0.3311645632447604</v>
      </c>
      <c r="C40" s="4">
        <f t="shared" ca="1" si="60"/>
        <v>0.96611994214876418</v>
      </c>
      <c r="D40" s="4">
        <f>D$8</f>
        <v>1</v>
      </c>
      <c r="E40" s="1"/>
      <c r="F40" s="1">
        <f t="shared" ca="1" si="7"/>
        <v>-0.47118417779505162</v>
      </c>
      <c r="G40" s="1">
        <f t="shared" ca="1" si="8"/>
        <v>0.39920594083818445</v>
      </c>
      <c r="H40" s="1">
        <f t="shared" ca="1" si="9"/>
        <v>0.22849691856972765</v>
      </c>
      <c r="I40" s="1">
        <f ca="1">A40*F40+B40*G40+C40*H40</f>
        <v>8.6979447422824568E-2</v>
      </c>
      <c r="J40" s="1"/>
      <c r="K40" s="4">
        <f ca="1">IF(I40 &gt;= 0, 1, 0)</f>
        <v>1</v>
      </c>
      <c r="L40" s="1"/>
      <c r="M40" s="1">
        <f t="shared" ca="1" si="2"/>
        <v>0</v>
      </c>
      <c r="N40" s="1">
        <f t="shared" ca="1" si="3"/>
        <v>0</v>
      </c>
      <c r="O40" s="1">
        <f t="shared" ca="1" si="4"/>
        <v>0</v>
      </c>
      <c r="R40">
        <f t="shared" ref="R40:R51" ca="1" si="61">M40*M40</f>
        <v>0</v>
      </c>
      <c r="S40">
        <f t="shared" ref="S40:S51" ca="1" si="62">N40*N40</f>
        <v>0</v>
      </c>
      <c r="T40">
        <f t="shared" ref="T40:T51" ca="1" si="63">O40*O40</f>
        <v>0</v>
      </c>
    </row>
    <row r="41" spans="1:21" x14ac:dyDescent="0.25">
      <c r="A41" s="4">
        <f ca="1">A$9</f>
        <v>0.40996993042639196</v>
      </c>
      <c r="B41" s="4">
        <f t="shared" ref="B41:C41" ca="1" si="64">B$9</f>
        <v>0.59864622839582926</v>
      </c>
      <c r="C41" s="4">
        <f t="shared" ca="1" si="64"/>
        <v>0.94153093744452787</v>
      </c>
      <c r="D41" s="4">
        <f>D$9</f>
        <v>1</v>
      </c>
      <c r="E41" s="2"/>
      <c r="F41" s="2">
        <f t="shared" ca="1" si="7"/>
        <v>-0.47118417779505162</v>
      </c>
      <c r="G41" s="2">
        <f t="shared" ca="1" si="8"/>
        <v>0.39920594083818445</v>
      </c>
      <c r="H41" s="2">
        <f t="shared" ca="1" si="9"/>
        <v>0.22849691856972765</v>
      </c>
      <c r="I41" s="2">
        <f ca="1">A41*F41+B41*G41+C41*H41</f>
        <v>0.26094870419147531</v>
      </c>
      <c r="J41" s="2"/>
      <c r="K41" s="4">
        <f ca="1">IF(I41 &gt;= 0, 1, 0)</f>
        <v>1</v>
      </c>
      <c r="L41" s="2"/>
      <c r="M41" s="2">
        <f t="shared" ca="1" si="2"/>
        <v>0</v>
      </c>
      <c r="N41" s="2">
        <f t="shared" ca="1" si="3"/>
        <v>0</v>
      </c>
      <c r="O41" s="2">
        <f t="shared" ca="1" si="4"/>
        <v>0</v>
      </c>
      <c r="R41">
        <f t="shared" ca="1" si="61"/>
        <v>0</v>
      </c>
      <c r="S41">
        <f t="shared" ca="1" si="62"/>
        <v>0</v>
      </c>
      <c r="T41">
        <f t="shared" ca="1" si="63"/>
        <v>0</v>
      </c>
    </row>
    <row r="42" spans="1:21" x14ac:dyDescent="0.25">
      <c r="A42" s="4">
        <f ca="1">A$10</f>
        <v>0.78831860096893391</v>
      </c>
      <c r="B42" s="4">
        <f t="shared" ref="B42:C42" ca="1" si="65">B$10</f>
        <v>0.38526450167480619</v>
      </c>
      <c r="C42" s="4">
        <f t="shared" ca="1" si="65"/>
        <v>0.76160023655128306</v>
      </c>
      <c r="D42" s="4">
        <f>D$10</f>
        <v>0</v>
      </c>
      <c r="E42" s="2"/>
      <c r="F42" s="2">
        <f t="shared" ca="1" si="7"/>
        <v>-0.47118417779505162</v>
      </c>
      <c r="G42" s="2">
        <f t="shared" ca="1" si="8"/>
        <v>0.39920594083818445</v>
      </c>
      <c r="H42" s="2">
        <f t="shared" ca="1" si="9"/>
        <v>0.22849691856972765</v>
      </c>
      <c r="I42" s="2">
        <f t="shared" ref="I42:I43" ca="1" si="66">A42*F42+B42*G42+C42*H42</f>
        <v>-4.3620066741503372E-2</v>
      </c>
      <c r="J42" s="2"/>
      <c r="K42" s="4">
        <f t="shared" ref="K42:K43" ca="1" si="67">IF(I42 &gt;= 0, 1, 0)</f>
        <v>0</v>
      </c>
      <c r="L42" s="2"/>
      <c r="M42" s="2">
        <f t="shared" ca="1" si="2"/>
        <v>0</v>
      </c>
      <c r="N42" s="2">
        <f t="shared" ca="1" si="3"/>
        <v>0</v>
      </c>
      <c r="O42" s="2">
        <f t="shared" ca="1" si="4"/>
        <v>0</v>
      </c>
      <c r="R42">
        <f t="shared" ca="1" si="61"/>
        <v>0</v>
      </c>
      <c r="S42">
        <f t="shared" ca="1" si="62"/>
        <v>0</v>
      </c>
      <c r="T42">
        <f t="shared" ca="1" si="63"/>
        <v>0</v>
      </c>
    </row>
    <row r="43" spans="1:21" x14ac:dyDescent="0.25">
      <c r="A43" s="4">
        <f ca="1">A$11</f>
        <v>0.69476564545120278</v>
      </c>
      <c r="B43" s="4">
        <f t="shared" ref="B43:C43" ca="1" si="68">B$11</f>
        <v>0.3174016734387638</v>
      </c>
      <c r="C43" s="4">
        <f t="shared" ca="1" si="68"/>
        <v>0.76012747524933821</v>
      </c>
      <c r="D43" s="4">
        <f>D$11</f>
        <v>0</v>
      </c>
      <c r="E43" s="2"/>
      <c r="F43" s="2">
        <f t="shared" ca="1" si="7"/>
        <v>-0.47118417779505162</v>
      </c>
      <c r="G43" s="2">
        <f t="shared" ca="1" si="8"/>
        <v>0.39920594083818445</v>
      </c>
      <c r="H43" s="2">
        <f t="shared" ca="1" si="9"/>
        <v>0.22849691856972765</v>
      </c>
      <c r="I43" s="2">
        <f t="shared" ca="1" si="66"/>
        <v>-2.6967159928776741E-2</v>
      </c>
      <c r="J43" s="2"/>
      <c r="K43" s="4">
        <f t="shared" ca="1" si="67"/>
        <v>0</v>
      </c>
      <c r="L43" s="2"/>
      <c r="M43" s="2">
        <f t="shared" ca="1" si="2"/>
        <v>0</v>
      </c>
      <c r="N43" s="2">
        <f t="shared" ca="1" si="3"/>
        <v>0</v>
      </c>
      <c r="O43" s="2">
        <f t="shared" ca="1" si="4"/>
        <v>0</v>
      </c>
      <c r="R43">
        <f t="shared" ca="1" si="61"/>
        <v>0</v>
      </c>
      <c r="S43">
        <f t="shared" ca="1" si="62"/>
        <v>0</v>
      </c>
      <c r="T43">
        <f t="shared" ca="1" si="63"/>
        <v>0</v>
      </c>
      <c r="U43">
        <f ca="1">SUM(R40:T43)</f>
        <v>0</v>
      </c>
    </row>
    <row r="44" spans="1:21" x14ac:dyDescent="0.25">
      <c r="A44" s="4">
        <f ca="1">A$8</f>
        <v>0.56449018431390097</v>
      </c>
      <c r="B44" s="4">
        <f t="shared" ref="B44:C44" ca="1" si="69">B$8</f>
        <v>0.3311645632447604</v>
      </c>
      <c r="C44" s="4">
        <f t="shared" ca="1" si="69"/>
        <v>0.96611994214876418</v>
      </c>
      <c r="D44" s="4">
        <f>D$8</f>
        <v>1</v>
      </c>
      <c r="E44" s="1"/>
      <c r="F44" s="1">
        <f t="shared" ca="1" si="7"/>
        <v>-0.47118417779505162</v>
      </c>
      <c r="G44" s="1">
        <f t="shared" ca="1" si="8"/>
        <v>0.39920594083818445</v>
      </c>
      <c r="H44" s="1">
        <f t="shared" ca="1" si="9"/>
        <v>0.22849691856972765</v>
      </c>
      <c r="I44" s="1">
        <f ca="1">A44*F44+B44*G44+C44*H44</f>
        <v>8.6979447422824568E-2</v>
      </c>
      <c r="J44" s="1"/>
      <c r="K44" s="4">
        <f ca="1">IF(I44 &gt;= 0, 1, 0)</f>
        <v>1</v>
      </c>
      <c r="L44" s="1"/>
      <c r="M44" s="1">
        <f t="shared" ca="1" si="2"/>
        <v>0</v>
      </c>
      <c r="N44" s="1">
        <f t="shared" ca="1" si="3"/>
        <v>0</v>
      </c>
      <c r="O44" s="1">
        <f t="shared" ca="1" si="4"/>
        <v>0</v>
      </c>
      <c r="R44">
        <f t="shared" ca="1" si="61"/>
        <v>0</v>
      </c>
      <c r="S44">
        <f t="shared" ca="1" si="62"/>
        <v>0</v>
      </c>
      <c r="T44">
        <f t="shared" ca="1" si="63"/>
        <v>0</v>
      </c>
    </row>
    <row r="45" spans="1:21" x14ac:dyDescent="0.25">
      <c r="A45" s="4">
        <f ca="1">A$9</f>
        <v>0.40996993042639196</v>
      </c>
      <c r="B45" s="4">
        <f t="shared" ref="B45:C45" ca="1" si="70">B$9</f>
        <v>0.59864622839582926</v>
      </c>
      <c r="C45" s="4">
        <f t="shared" ca="1" si="70"/>
        <v>0.94153093744452787</v>
      </c>
      <c r="D45" s="4">
        <f>D$9</f>
        <v>1</v>
      </c>
      <c r="E45" s="2"/>
      <c r="F45" s="2">
        <f t="shared" ca="1" si="7"/>
        <v>-0.47118417779505162</v>
      </c>
      <c r="G45" s="2">
        <f t="shared" ca="1" si="8"/>
        <v>0.39920594083818445</v>
      </c>
      <c r="H45" s="2">
        <f t="shared" ca="1" si="9"/>
        <v>0.22849691856972765</v>
      </c>
      <c r="I45" s="2">
        <f ca="1">A45*F45+B45*G45+C45*H45</f>
        <v>0.26094870419147531</v>
      </c>
      <c r="J45" s="2"/>
      <c r="K45" s="4">
        <f ca="1">IF(I45 &gt;= 0, 1, 0)</f>
        <v>1</v>
      </c>
      <c r="L45" s="2"/>
      <c r="M45" s="2">
        <f t="shared" ca="1" si="2"/>
        <v>0</v>
      </c>
      <c r="N45" s="2">
        <f t="shared" ca="1" si="3"/>
        <v>0</v>
      </c>
      <c r="O45" s="2">
        <f t="shared" ca="1" si="4"/>
        <v>0</v>
      </c>
      <c r="R45">
        <f t="shared" ca="1" si="61"/>
        <v>0</v>
      </c>
      <c r="S45">
        <f t="shared" ca="1" si="62"/>
        <v>0</v>
      </c>
      <c r="T45">
        <f t="shared" ca="1" si="63"/>
        <v>0</v>
      </c>
    </row>
    <row r="46" spans="1:21" x14ac:dyDescent="0.25">
      <c r="A46" s="4">
        <f ca="1">A$10</f>
        <v>0.78831860096893391</v>
      </c>
      <c r="B46" s="4">
        <f t="shared" ref="B46:C46" ca="1" si="71">B$10</f>
        <v>0.38526450167480619</v>
      </c>
      <c r="C46" s="4">
        <f t="shared" ca="1" si="71"/>
        <v>0.76160023655128306</v>
      </c>
      <c r="D46" s="4">
        <f>D$10</f>
        <v>0</v>
      </c>
      <c r="E46" s="2"/>
      <c r="F46" s="2">
        <f t="shared" ca="1" si="7"/>
        <v>-0.47118417779505162</v>
      </c>
      <c r="G46" s="2">
        <f t="shared" ca="1" si="8"/>
        <v>0.39920594083818445</v>
      </c>
      <c r="H46" s="2">
        <f t="shared" ca="1" si="9"/>
        <v>0.22849691856972765</v>
      </c>
      <c r="I46" s="2">
        <f t="shared" ref="I46:I47" ca="1" si="72">A46*F46+B46*G46+C46*H46</f>
        <v>-4.3620066741503372E-2</v>
      </c>
      <c r="J46" s="2"/>
      <c r="K46" s="4">
        <f t="shared" ref="K46:K47" ca="1" si="73">IF(I46 &gt;= 0, 1, 0)</f>
        <v>0</v>
      </c>
      <c r="L46" s="2"/>
      <c r="M46" s="2">
        <f t="shared" ca="1" si="2"/>
        <v>0</v>
      </c>
      <c r="N46" s="2">
        <f t="shared" ca="1" si="3"/>
        <v>0</v>
      </c>
      <c r="O46" s="2">
        <f t="shared" ca="1" si="4"/>
        <v>0</v>
      </c>
      <c r="R46">
        <f t="shared" ca="1" si="61"/>
        <v>0</v>
      </c>
      <c r="S46">
        <f t="shared" ca="1" si="62"/>
        <v>0</v>
      </c>
      <c r="T46">
        <f t="shared" ca="1" si="63"/>
        <v>0</v>
      </c>
    </row>
    <row r="47" spans="1:21" x14ac:dyDescent="0.25">
      <c r="A47" s="4">
        <f ca="1">A$11</f>
        <v>0.69476564545120278</v>
      </c>
      <c r="B47" s="4">
        <f t="shared" ref="B47:C47" ca="1" si="74">B$11</f>
        <v>0.3174016734387638</v>
      </c>
      <c r="C47" s="4">
        <f t="shared" ca="1" si="74"/>
        <v>0.76012747524933821</v>
      </c>
      <c r="D47" s="4">
        <f>D$11</f>
        <v>0</v>
      </c>
      <c r="E47" s="2"/>
      <c r="F47" s="2">
        <f t="shared" ca="1" si="7"/>
        <v>-0.47118417779505162</v>
      </c>
      <c r="G47" s="2">
        <f t="shared" ca="1" si="8"/>
        <v>0.39920594083818445</v>
      </c>
      <c r="H47" s="2">
        <f t="shared" ca="1" si="9"/>
        <v>0.22849691856972765</v>
      </c>
      <c r="I47" s="2">
        <f t="shared" ca="1" si="72"/>
        <v>-2.6967159928776741E-2</v>
      </c>
      <c r="J47" s="2"/>
      <c r="K47" s="4">
        <f t="shared" ca="1" si="73"/>
        <v>0</v>
      </c>
      <c r="L47" s="2"/>
      <c r="M47" s="2">
        <f t="shared" ca="1" si="2"/>
        <v>0</v>
      </c>
      <c r="N47" s="2">
        <f t="shared" ca="1" si="3"/>
        <v>0</v>
      </c>
      <c r="O47" s="2">
        <f t="shared" ca="1" si="4"/>
        <v>0</v>
      </c>
      <c r="R47">
        <f t="shared" ca="1" si="61"/>
        <v>0</v>
      </c>
      <c r="S47">
        <f t="shared" ca="1" si="62"/>
        <v>0</v>
      </c>
      <c r="T47">
        <f t="shared" ca="1" si="63"/>
        <v>0</v>
      </c>
      <c r="U47">
        <f ca="1">SUM(R44:T47)</f>
        <v>0</v>
      </c>
    </row>
    <row r="48" spans="1:21" x14ac:dyDescent="0.25">
      <c r="A48" s="4">
        <f ca="1">A$8</f>
        <v>0.56449018431390097</v>
      </c>
      <c r="B48" s="4">
        <f t="shared" ref="B48:C48" ca="1" si="75">B$8</f>
        <v>0.3311645632447604</v>
      </c>
      <c r="C48" s="4">
        <f t="shared" ca="1" si="75"/>
        <v>0.96611994214876418</v>
      </c>
      <c r="D48" s="4">
        <f>D$8</f>
        <v>1</v>
      </c>
      <c r="E48" s="1"/>
      <c r="F48" s="1">
        <f t="shared" ca="1" si="7"/>
        <v>-0.47118417779505162</v>
      </c>
      <c r="G48" s="1">
        <f t="shared" ca="1" si="8"/>
        <v>0.39920594083818445</v>
      </c>
      <c r="H48" s="1">
        <f t="shared" ca="1" si="9"/>
        <v>0.22849691856972765</v>
      </c>
      <c r="I48" s="1">
        <f ca="1">A48*F48+B48*G48+C48*H48</f>
        <v>8.6979447422824568E-2</v>
      </c>
      <c r="J48" s="1"/>
      <c r="K48" s="4">
        <f ca="1">IF(I48 &gt;= 0, 1, 0)</f>
        <v>1</v>
      </c>
      <c r="L48" s="1"/>
      <c r="M48" s="1">
        <f t="shared" ca="1" si="2"/>
        <v>0</v>
      </c>
      <c r="N48" s="1">
        <f t="shared" ca="1" si="3"/>
        <v>0</v>
      </c>
      <c r="O48" s="1">
        <f t="shared" ca="1" si="4"/>
        <v>0</v>
      </c>
      <c r="R48">
        <f t="shared" ca="1" si="61"/>
        <v>0</v>
      </c>
      <c r="S48">
        <f t="shared" ca="1" si="62"/>
        <v>0</v>
      </c>
      <c r="T48">
        <f t="shared" ca="1" si="63"/>
        <v>0</v>
      </c>
    </row>
    <row r="49" spans="1:21" x14ac:dyDescent="0.25">
      <c r="A49" s="4">
        <f ca="1">A$9</f>
        <v>0.40996993042639196</v>
      </c>
      <c r="B49" s="4">
        <f t="shared" ref="B49:C49" ca="1" si="76">B$9</f>
        <v>0.59864622839582926</v>
      </c>
      <c r="C49" s="4">
        <f t="shared" ca="1" si="76"/>
        <v>0.94153093744452787</v>
      </c>
      <c r="D49" s="4">
        <f>D$9</f>
        <v>1</v>
      </c>
      <c r="E49" s="2"/>
      <c r="F49" s="2">
        <f t="shared" ca="1" si="7"/>
        <v>-0.47118417779505162</v>
      </c>
      <c r="G49" s="2">
        <f t="shared" ca="1" si="8"/>
        <v>0.39920594083818445</v>
      </c>
      <c r="H49" s="2">
        <f t="shared" ca="1" si="9"/>
        <v>0.22849691856972765</v>
      </c>
      <c r="I49" s="2">
        <f ca="1">A49*F49+B49*G49+C49*H49</f>
        <v>0.26094870419147531</v>
      </c>
      <c r="J49" s="2"/>
      <c r="K49" s="4">
        <f ca="1">IF(I49 &gt;= 0, 1, 0)</f>
        <v>1</v>
      </c>
      <c r="L49" s="2"/>
      <c r="M49" s="2">
        <f t="shared" ca="1" si="2"/>
        <v>0</v>
      </c>
      <c r="N49" s="2">
        <f t="shared" ca="1" si="3"/>
        <v>0</v>
      </c>
      <c r="O49" s="2">
        <f t="shared" ca="1" si="4"/>
        <v>0</v>
      </c>
      <c r="R49">
        <f t="shared" ca="1" si="61"/>
        <v>0</v>
      </c>
      <c r="S49">
        <f t="shared" ca="1" si="62"/>
        <v>0</v>
      </c>
      <c r="T49">
        <f t="shared" ca="1" si="63"/>
        <v>0</v>
      </c>
    </row>
    <row r="50" spans="1:21" x14ac:dyDescent="0.25">
      <c r="A50" s="4">
        <f ca="1">A$10</f>
        <v>0.78831860096893391</v>
      </c>
      <c r="B50" s="4">
        <f t="shared" ref="B50:C50" ca="1" si="77">B$10</f>
        <v>0.38526450167480619</v>
      </c>
      <c r="C50" s="4">
        <f t="shared" ca="1" si="77"/>
        <v>0.76160023655128306</v>
      </c>
      <c r="D50" s="4">
        <f>D$10</f>
        <v>0</v>
      </c>
      <c r="E50" s="2"/>
      <c r="F50" s="2">
        <f t="shared" ca="1" si="7"/>
        <v>-0.47118417779505162</v>
      </c>
      <c r="G50" s="2">
        <f t="shared" ca="1" si="8"/>
        <v>0.39920594083818445</v>
      </c>
      <c r="H50" s="2">
        <f t="shared" ca="1" si="9"/>
        <v>0.22849691856972765</v>
      </c>
      <c r="I50" s="2">
        <f t="shared" ref="I50:I51" ca="1" si="78">A50*F50+B50*G50+C50*H50</f>
        <v>-4.3620066741503372E-2</v>
      </c>
      <c r="J50" s="2"/>
      <c r="K50" s="4">
        <f t="shared" ref="K50:K51" ca="1" si="79">IF(I50 &gt;= 0, 1, 0)</f>
        <v>0</v>
      </c>
      <c r="L50" s="2"/>
      <c r="M50" s="2">
        <f t="shared" ca="1" si="2"/>
        <v>0</v>
      </c>
      <c r="N50" s="2">
        <f t="shared" ca="1" si="3"/>
        <v>0</v>
      </c>
      <c r="O50" s="2">
        <f t="shared" ca="1" si="4"/>
        <v>0</v>
      </c>
      <c r="R50">
        <f t="shared" ca="1" si="61"/>
        <v>0</v>
      </c>
      <c r="S50">
        <f t="shared" ca="1" si="62"/>
        <v>0</v>
      </c>
      <c r="T50">
        <f t="shared" ca="1" si="63"/>
        <v>0</v>
      </c>
    </row>
    <row r="51" spans="1:21" x14ac:dyDescent="0.25">
      <c r="A51" s="4">
        <f ca="1">A$11</f>
        <v>0.69476564545120278</v>
      </c>
      <c r="B51" s="4">
        <f t="shared" ref="B51:C51" ca="1" si="80">B$11</f>
        <v>0.3174016734387638</v>
      </c>
      <c r="C51" s="4">
        <f t="shared" ca="1" si="80"/>
        <v>0.76012747524933821</v>
      </c>
      <c r="D51" s="4">
        <f>D$11</f>
        <v>0</v>
      </c>
      <c r="E51" s="3"/>
      <c r="F51" s="3">
        <f t="shared" ca="1" si="7"/>
        <v>-0.47118417779505162</v>
      </c>
      <c r="G51" s="3">
        <f t="shared" ca="1" si="8"/>
        <v>0.39920594083818445</v>
      </c>
      <c r="H51" s="3">
        <f t="shared" ca="1" si="9"/>
        <v>0.22849691856972765</v>
      </c>
      <c r="I51" s="3">
        <f t="shared" ca="1" si="78"/>
        <v>-2.6967159928776741E-2</v>
      </c>
      <c r="J51" s="3"/>
      <c r="K51" s="4">
        <f t="shared" ca="1" si="79"/>
        <v>0</v>
      </c>
      <c r="L51" s="3"/>
      <c r="M51" s="3">
        <f t="shared" ca="1" si="2"/>
        <v>0</v>
      </c>
      <c r="N51" s="3">
        <f t="shared" ca="1" si="3"/>
        <v>0</v>
      </c>
      <c r="O51" s="3">
        <f t="shared" ca="1" si="4"/>
        <v>0</v>
      </c>
      <c r="R51">
        <f t="shared" ca="1" si="61"/>
        <v>0</v>
      </c>
      <c r="S51">
        <f t="shared" ca="1" si="62"/>
        <v>0</v>
      </c>
      <c r="T51">
        <f t="shared" ca="1" si="63"/>
        <v>0</v>
      </c>
      <c r="U51">
        <f ca="1">SUM(R48:T51)</f>
        <v>0</v>
      </c>
    </row>
  </sheetData>
  <conditionalFormatting sqref="F12:I51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8:O51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8:T5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F8:I5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Learn_coeff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</dc:creator>
  <cp:lastModifiedBy>Phil</cp:lastModifiedBy>
  <dcterms:created xsi:type="dcterms:W3CDTF">2018-03-27T23:41:55Z</dcterms:created>
  <dcterms:modified xsi:type="dcterms:W3CDTF">2018-03-28T11:35:07Z</dcterms:modified>
</cp:coreProperties>
</file>