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hil\Google Drive\Machine Learning\"/>
    </mc:Choice>
  </mc:AlternateContent>
  <xr:revisionPtr revIDLastSave="0" documentId="13_ncr:1_{CBDD43DE-5D26-4FA7-85C9-88044B295DAF}" xr6:coauthVersionLast="28" xr6:coauthVersionMax="28" xr10:uidLastSave="{00000000-0000-0000-0000-000000000000}"/>
  <bookViews>
    <workbookView xWindow="0" yWindow="0" windowWidth="28800" windowHeight="12795" xr2:uid="{CDEAF3A1-930F-4F1C-9B57-503AA438022E}"/>
  </bookViews>
  <sheets>
    <sheet name="Sheet1" sheetId="1" r:id="rId1"/>
  </sheets>
  <definedNames>
    <definedName name="Learn_coeff">Sheet1!$P$3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6" i="1" l="1"/>
  <c r="D42" i="1"/>
  <c r="D38" i="1"/>
  <c r="D34" i="1"/>
  <c r="D30" i="1"/>
  <c r="D26" i="1"/>
  <c r="D22" i="1"/>
  <c r="A3" i="1"/>
  <c r="A35" i="1" s="1"/>
  <c r="A4" i="1"/>
  <c r="A40" i="1" s="1"/>
  <c r="A5" i="1"/>
  <c r="A41" i="1" s="1"/>
  <c r="A6" i="1"/>
  <c r="A38" i="1" s="1"/>
  <c r="D36" i="1"/>
  <c r="D41" i="1"/>
  <c r="D15" i="1"/>
  <c r="B4" i="1"/>
  <c r="B32" i="1" s="1"/>
  <c r="C4" i="1"/>
  <c r="C36" i="1" s="1"/>
  <c r="B5" i="1"/>
  <c r="B45" i="1" s="1"/>
  <c r="C5" i="1"/>
  <c r="C33" i="1" s="1"/>
  <c r="B6" i="1"/>
  <c r="B42" i="1" s="1"/>
  <c r="C6" i="1"/>
  <c r="C42" i="1" s="1"/>
  <c r="B3" i="1"/>
  <c r="B39" i="1" s="1"/>
  <c r="C3" i="1"/>
  <c r="C43" i="1" s="1"/>
  <c r="F3" i="1"/>
  <c r="H3" i="1"/>
  <c r="I3" i="1"/>
  <c r="G3" i="1"/>
  <c r="B8" i="1" l="1"/>
  <c r="B20" i="1"/>
  <c r="B41" i="1"/>
  <c r="D32" i="1"/>
  <c r="D40" i="1"/>
  <c r="D17" i="1"/>
  <c r="D8" i="1"/>
  <c r="D28" i="1"/>
  <c r="D21" i="1"/>
  <c r="D12" i="1"/>
  <c r="D24" i="1"/>
  <c r="D33" i="1"/>
  <c r="D44" i="1"/>
  <c r="D16" i="1"/>
  <c r="D37" i="1"/>
  <c r="D9" i="1"/>
  <c r="D13" i="1"/>
  <c r="D18" i="1"/>
  <c r="D29" i="1"/>
  <c r="D45" i="1"/>
  <c r="D10" i="1"/>
  <c r="D14" i="1"/>
  <c r="D20" i="1"/>
  <c r="D25" i="1"/>
  <c r="D19" i="1"/>
  <c r="D23" i="1"/>
  <c r="D27" i="1"/>
  <c r="D31" i="1"/>
  <c r="D35" i="1"/>
  <c r="D39" i="1"/>
  <c r="D43" i="1"/>
  <c r="C8" i="1"/>
  <c r="D7" i="1"/>
  <c r="C14" i="1"/>
  <c r="B21" i="1"/>
  <c r="B33" i="1"/>
  <c r="B22" i="1"/>
  <c r="D11" i="1"/>
  <c r="C12" i="1"/>
  <c r="B43" i="1"/>
  <c r="C13" i="1"/>
  <c r="A30" i="1"/>
  <c r="C32" i="1"/>
  <c r="B11" i="1"/>
  <c r="C45" i="1"/>
  <c r="A12" i="1"/>
  <c r="A18" i="1"/>
  <c r="A28" i="1"/>
  <c r="B40" i="1"/>
  <c r="B17" i="1"/>
  <c r="C34" i="1"/>
  <c r="A24" i="1"/>
  <c r="C30" i="1"/>
  <c r="B37" i="1"/>
  <c r="A44" i="1"/>
  <c r="B25" i="1"/>
  <c r="C46" i="1"/>
  <c r="A8" i="1"/>
  <c r="B9" i="1"/>
  <c r="B15" i="1"/>
  <c r="C18" i="1"/>
  <c r="C25" i="1"/>
  <c r="B29" i="1"/>
  <c r="A32" i="1"/>
  <c r="B35" i="1"/>
  <c r="C38" i="1"/>
  <c r="C41" i="1"/>
  <c r="B44" i="1"/>
  <c r="C9" i="1"/>
  <c r="B28" i="1"/>
  <c r="C37" i="1"/>
  <c r="C10" i="1"/>
  <c r="B13" i="1"/>
  <c r="A16" i="1"/>
  <c r="A20" i="1"/>
  <c r="C22" i="1"/>
  <c r="C26" i="1"/>
  <c r="C29" i="1"/>
  <c r="A36" i="1"/>
  <c r="C28" i="1"/>
  <c r="A46" i="1"/>
  <c r="B12" i="1"/>
  <c r="A14" i="1"/>
  <c r="C16" i="1"/>
  <c r="B19" i="1"/>
  <c r="C21" i="1"/>
  <c r="B24" i="1"/>
  <c r="B27" i="1"/>
  <c r="B31" i="1"/>
  <c r="A34" i="1"/>
  <c r="B36" i="1"/>
  <c r="C44" i="1"/>
  <c r="A21" i="1"/>
  <c r="B10" i="1"/>
  <c r="A15" i="1"/>
  <c r="A31" i="1"/>
  <c r="A37" i="1"/>
  <c r="B38" i="1"/>
  <c r="A7" i="1"/>
  <c r="A11" i="1"/>
  <c r="A17" i="1"/>
  <c r="B18" i="1"/>
  <c r="A27" i="1"/>
  <c r="A33" i="1"/>
  <c r="B34" i="1"/>
  <c r="A43" i="1"/>
  <c r="C7" i="1"/>
  <c r="A10" i="1"/>
  <c r="A13" i="1"/>
  <c r="B14" i="1"/>
  <c r="A23" i="1"/>
  <c r="C24" i="1"/>
  <c r="A26" i="1"/>
  <c r="A29" i="1"/>
  <c r="B30" i="1"/>
  <c r="A39" i="1"/>
  <c r="C40" i="1"/>
  <c r="A42" i="1"/>
  <c r="A45" i="1"/>
  <c r="B46" i="1"/>
  <c r="B7" i="1"/>
  <c r="A9" i="1"/>
  <c r="B16" i="1"/>
  <c r="C17" i="1"/>
  <c r="A19" i="1"/>
  <c r="C20" i="1"/>
  <c r="A22" i="1"/>
  <c r="B23" i="1"/>
  <c r="A25" i="1"/>
  <c r="B26" i="1"/>
  <c r="C11" i="1"/>
  <c r="C15" i="1"/>
  <c r="C19" i="1"/>
  <c r="C23" i="1"/>
  <c r="C27" i="1"/>
  <c r="C31" i="1"/>
  <c r="C35" i="1"/>
  <c r="C39" i="1"/>
  <c r="K3" i="1"/>
  <c r="M3" i="1" s="1"/>
  <c r="N3" i="1" l="1"/>
  <c r="O3" i="1"/>
  <c r="F4" i="1" l="1"/>
  <c r="R3" i="1"/>
  <c r="H4" i="1"/>
  <c r="T3" i="1"/>
  <c r="G4" i="1"/>
  <c r="S3" i="1"/>
  <c r="I4" i="1" l="1"/>
  <c r="K4" i="1" s="1"/>
  <c r="O4" i="1" s="1"/>
  <c r="T4" i="1" s="1"/>
  <c r="M4" i="1" l="1"/>
  <c r="R4" i="1" s="1"/>
  <c r="N4" i="1"/>
  <c r="S4" i="1" s="1"/>
  <c r="H5" i="1"/>
  <c r="G5" i="1" l="1"/>
  <c r="F5" i="1"/>
  <c r="I5" i="1" l="1"/>
  <c r="K5" i="1" s="1"/>
  <c r="M5" i="1" s="1"/>
  <c r="O5" i="1" l="1"/>
  <c r="H6" i="1" s="1"/>
  <c r="N5" i="1"/>
  <c r="G6" i="1" s="1"/>
  <c r="F6" i="1"/>
  <c r="R5" i="1"/>
  <c r="T5" i="1" l="1"/>
  <c r="S5" i="1"/>
  <c r="I6" i="1"/>
  <c r="K6" i="1" s="1"/>
  <c r="O6" i="1" s="1"/>
  <c r="M6" i="1" l="1"/>
  <c r="R6" i="1" s="1"/>
  <c r="N6" i="1"/>
  <c r="S6" i="1" s="1"/>
  <c r="H7" i="1"/>
  <c r="T6" i="1"/>
  <c r="F7" i="1" l="1"/>
  <c r="G7" i="1"/>
  <c r="U6" i="1"/>
  <c r="I7" i="1" l="1"/>
  <c r="K7" i="1" s="1"/>
  <c r="O7" i="1" s="1"/>
  <c r="H8" i="1" s="1"/>
  <c r="N7" i="1" l="1"/>
  <c r="G8" i="1" s="1"/>
  <c r="T7" i="1"/>
  <c r="M7" i="1"/>
  <c r="F8" i="1" s="1"/>
  <c r="S7" i="1" l="1"/>
  <c r="I8" i="1"/>
  <c r="K8" i="1" s="1"/>
  <c r="M8" i="1" s="1"/>
  <c r="F9" i="1" s="1"/>
  <c r="R7" i="1"/>
  <c r="N8" i="1" l="1"/>
  <c r="S8" i="1" s="1"/>
  <c r="O8" i="1"/>
  <c r="H9" i="1" s="1"/>
  <c r="R8" i="1"/>
  <c r="G9" i="1" l="1"/>
  <c r="I9" i="1" s="1"/>
  <c r="K9" i="1" s="1"/>
  <c r="O9" i="1" s="1"/>
  <c r="H10" i="1" s="1"/>
  <c r="T8" i="1"/>
  <c r="T9" i="1" l="1"/>
  <c r="N9" i="1"/>
  <c r="G10" i="1" s="1"/>
  <c r="M9" i="1"/>
  <c r="R9" i="1" s="1"/>
  <c r="S9" i="1" l="1"/>
  <c r="F10" i="1"/>
  <c r="I10" i="1" s="1"/>
  <c r="K10" i="1" s="1"/>
  <c r="N10" i="1" s="1"/>
  <c r="O10" i="1" l="1"/>
  <c r="H11" i="1" s="1"/>
  <c r="M10" i="1"/>
  <c r="R10" i="1" s="1"/>
  <c r="S10" i="1"/>
  <c r="G11" i="1"/>
  <c r="T10" i="1" l="1"/>
  <c r="U10" i="1" s="1"/>
  <c r="F11" i="1"/>
  <c r="I11" i="1" s="1"/>
  <c r="K11" i="1" s="1"/>
  <c r="M11" i="1" l="1"/>
  <c r="N11" i="1"/>
  <c r="O11" i="1"/>
  <c r="T11" i="1" l="1"/>
  <c r="H12" i="1"/>
  <c r="G12" i="1"/>
  <c r="S11" i="1"/>
  <c r="F12" i="1"/>
  <c r="R11" i="1"/>
  <c r="I12" i="1" l="1"/>
  <c r="K12" i="1" s="1"/>
  <c r="N12" i="1" l="1"/>
  <c r="M12" i="1"/>
  <c r="O12" i="1"/>
  <c r="H13" i="1" l="1"/>
  <c r="T12" i="1"/>
  <c r="F13" i="1"/>
  <c r="R12" i="1"/>
  <c r="G13" i="1"/>
  <c r="S12" i="1"/>
  <c r="I13" i="1" l="1"/>
  <c r="K13" i="1" s="1"/>
  <c r="O13" i="1" s="1"/>
  <c r="M13" i="1" l="1"/>
  <c r="R13" i="1" s="1"/>
  <c r="N13" i="1"/>
  <c r="S13" i="1" s="1"/>
  <c r="H14" i="1"/>
  <c r="T13" i="1"/>
  <c r="G14" i="1" l="1"/>
  <c r="F14" i="1"/>
  <c r="I14" i="1" l="1"/>
  <c r="K14" i="1" s="1"/>
  <c r="M14" i="1" s="1"/>
  <c r="O14" i="1" l="1"/>
  <c r="H15" i="1" s="1"/>
  <c r="N14" i="1"/>
  <c r="S14" i="1" s="1"/>
  <c r="R14" i="1"/>
  <c r="F15" i="1"/>
  <c r="G15" i="1" l="1"/>
  <c r="I15" i="1" s="1"/>
  <c r="K15" i="1" s="1"/>
  <c r="T14" i="1"/>
  <c r="U14" i="1" s="1"/>
  <c r="M15" i="1" l="1"/>
  <c r="O15" i="1"/>
  <c r="N15" i="1"/>
  <c r="S15" i="1" l="1"/>
  <c r="G16" i="1"/>
  <c r="H16" i="1"/>
  <c r="T15" i="1"/>
  <c r="R15" i="1"/>
  <c r="F16" i="1"/>
  <c r="I16" i="1" l="1"/>
  <c r="K16" i="1" s="1"/>
  <c r="O16" i="1" l="1"/>
  <c r="M16" i="1"/>
  <c r="N16" i="1"/>
  <c r="G17" i="1" l="1"/>
  <c r="S16" i="1"/>
  <c r="F17" i="1"/>
  <c r="R16" i="1"/>
  <c r="H17" i="1"/>
  <c r="T16" i="1"/>
  <c r="I17" i="1" l="1"/>
  <c r="K17" i="1" s="1"/>
  <c r="M17" i="1" s="1"/>
  <c r="N17" i="1" l="1"/>
  <c r="G18" i="1" s="1"/>
  <c r="O17" i="1"/>
  <c r="H18" i="1" s="1"/>
  <c r="F18" i="1"/>
  <c r="R17" i="1"/>
  <c r="S17" i="1" l="1"/>
  <c r="T17" i="1"/>
  <c r="I18" i="1"/>
  <c r="K18" i="1" s="1"/>
  <c r="M18" i="1" l="1"/>
  <c r="O18" i="1"/>
  <c r="N18" i="1"/>
  <c r="S18" i="1" l="1"/>
  <c r="G19" i="1"/>
  <c r="T18" i="1"/>
  <c r="H19" i="1"/>
  <c r="R18" i="1"/>
  <c r="F19" i="1"/>
  <c r="U18" i="1" l="1"/>
  <c r="I19" i="1"/>
  <c r="K19" i="1" s="1"/>
  <c r="O19" i="1" l="1"/>
  <c r="M19" i="1"/>
  <c r="N19" i="1"/>
  <c r="S19" i="1" l="1"/>
  <c r="G20" i="1"/>
  <c r="R19" i="1"/>
  <c r="F20" i="1"/>
  <c r="H20" i="1"/>
  <c r="T19" i="1"/>
  <c r="I20" i="1" l="1"/>
  <c r="K20" i="1" s="1"/>
  <c r="N20" i="1" s="1"/>
  <c r="M20" i="1" l="1"/>
  <c r="R20" i="1" s="1"/>
  <c r="O20" i="1"/>
  <c r="H21" i="1" s="1"/>
  <c r="G21" i="1"/>
  <c r="S20" i="1"/>
  <c r="T20" i="1" l="1"/>
  <c r="F21" i="1"/>
  <c r="I21" i="1" s="1"/>
  <c r="K21" i="1" s="1"/>
  <c r="N21" i="1" s="1"/>
  <c r="O21" i="1" l="1"/>
  <c r="T21" i="1" s="1"/>
  <c r="M21" i="1"/>
  <c r="F22" i="1" s="1"/>
  <c r="G22" i="1"/>
  <c r="S21" i="1"/>
  <c r="R21" i="1" l="1"/>
  <c r="H22" i="1"/>
  <c r="I22" i="1" s="1"/>
  <c r="K22" i="1" s="1"/>
  <c r="N22" i="1" l="1"/>
  <c r="O22" i="1"/>
  <c r="M22" i="1"/>
  <c r="R22" i="1" l="1"/>
  <c r="F23" i="1"/>
  <c r="T22" i="1"/>
  <c r="H23" i="1"/>
  <c r="S22" i="1"/>
  <c r="G23" i="1"/>
  <c r="U22" i="1" l="1"/>
  <c r="I23" i="1"/>
  <c r="K23" i="1" s="1"/>
  <c r="M23" i="1" l="1"/>
  <c r="O23" i="1"/>
  <c r="N23" i="1"/>
  <c r="S23" i="1" l="1"/>
  <c r="G24" i="1"/>
  <c r="H24" i="1"/>
  <c r="T23" i="1"/>
  <c r="R23" i="1"/>
  <c r="F24" i="1"/>
  <c r="I24" i="1" l="1"/>
  <c r="K24" i="1" s="1"/>
  <c r="M24" i="1" l="1"/>
  <c r="O24" i="1"/>
  <c r="N24" i="1"/>
  <c r="G25" i="1" l="1"/>
  <c r="S24" i="1"/>
  <c r="H25" i="1"/>
  <c r="T24" i="1"/>
  <c r="F25" i="1"/>
  <c r="R24" i="1"/>
  <c r="I25" i="1" l="1"/>
  <c r="K25" i="1" s="1"/>
  <c r="N25" i="1" l="1"/>
  <c r="M25" i="1"/>
  <c r="O25" i="1"/>
  <c r="H26" i="1" l="1"/>
  <c r="T25" i="1"/>
  <c r="F26" i="1"/>
  <c r="R25" i="1"/>
  <c r="G26" i="1"/>
  <c r="S25" i="1"/>
  <c r="I26" i="1" l="1"/>
  <c r="K26" i="1" s="1"/>
  <c r="N26" i="1" s="1"/>
  <c r="S26" i="1" l="1"/>
  <c r="G27" i="1"/>
  <c r="M26" i="1"/>
  <c r="R26" i="1" s="1"/>
  <c r="O26" i="1"/>
  <c r="T26" i="1" s="1"/>
  <c r="H27" i="1" l="1"/>
  <c r="U26" i="1"/>
  <c r="F27" i="1"/>
  <c r="I27" i="1" l="1"/>
  <c r="K27" i="1" s="1"/>
  <c r="N27" i="1" s="1"/>
  <c r="O27" i="1" l="1"/>
  <c r="H28" i="1" s="1"/>
  <c r="M27" i="1"/>
  <c r="F28" i="1" s="1"/>
  <c r="S27" i="1"/>
  <c r="G28" i="1"/>
  <c r="R27" i="1" l="1"/>
  <c r="T27" i="1"/>
  <c r="I28" i="1"/>
  <c r="K28" i="1" s="1"/>
  <c r="M28" i="1" l="1"/>
  <c r="N28" i="1"/>
  <c r="O28" i="1"/>
  <c r="T28" i="1" l="1"/>
  <c r="H29" i="1"/>
  <c r="S28" i="1"/>
  <c r="G29" i="1"/>
  <c r="R28" i="1"/>
  <c r="F29" i="1"/>
  <c r="I29" i="1" l="1"/>
  <c r="K29" i="1" s="1"/>
  <c r="O29" i="1" l="1"/>
  <c r="M29" i="1"/>
  <c r="N29" i="1"/>
  <c r="S29" i="1" l="1"/>
  <c r="G30" i="1"/>
  <c r="R29" i="1"/>
  <c r="F30" i="1"/>
  <c r="T29" i="1"/>
  <c r="H30" i="1"/>
  <c r="I30" i="1" l="1"/>
  <c r="K30" i="1" s="1"/>
  <c r="M30" i="1" l="1"/>
  <c r="O30" i="1"/>
  <c r="N30" i="1"/>
  <c r="S30" i="1" l="1"/>
  <c r="G31" i="1"/>
  <c r="T30" i="1"/>
  <c r="H31" i="1"/>
  <c r="R30" i="1"/>
  <c r="F31" i="1"/>
  <c r="I31" i="1" l="1"/>
  <c r="K31" i="1" s="1"/>
  <c r="U30" i="1"/>
  <c r="O31" i="1" l="1"/>
  <c r="N31" i="1"/>
  <c r="M31" i="1"/>
  <c r="S31" i="1" l="1"/>
  <c r="G32" i="1"/>
  <c r="R31" i="1"/>
  <c r="F32" i="1"/>
  <c r="T31" i="1"/>
  <c r="H32" i="1"/>
  <c r="I32" i="1" l="1"/>
  <c r="K32" i="1" s="1"/>
  <c r="O32" i="1" l="1"/>
  <c r="N32" i="1"/>
  <c r="M32" i="1"/>
  <c r="R32" i="1" l="1"/>
  <c r="F33" i="1"/>
  <c r="S32" i="1"/>
  <c r="G33" i="1"/>
  <c r="T32" i="1"/>
  <c r="H33" i="1"/>
  <c r="I33" i="1" l="1"/>
  <c r="K33" i="1" s="1"/>
  <c r="O33" i="1" l="1"/>
  <c r="M33" i="1"/>
  <c r="N33" i="1"/>
  <c r="S33" i="1" l="1"/>
  <c r="G34" i="1"/>
  <c r="R33" i="1"/>
  <c r="F34" i="1"/>
  <c r="T33" i="1"/>
  <c r="H34" i="1"/>
  <c r="I34" i="1" l="1"/>
  <c r="K34" i="1" s="1"/>
  <c r="M34" i="1" s="1"/>
  <c r="R34" i="1" s="1"/>
  <c r="N34" i="1" l="1"/>
  <c r="O34" i="1"/>
  <c r="T34" i="1" s="1"/>
  <c r="F35" i="1"/>
  <c r="H35" i="1" l="1"/>
  <c r="S34" i="1"/>
  <c r="U34" i="1" s="1"/>
  <c r="G35" i="1"/>
  <c r="I35" i="1" l="1"/>
  <c r="K35" i="1" s="1"/>
  <c r="N35" i="1" s="1"/>
  <c r="O35" i="1" l="1"/>
  <c r="T35" i="1" s="1"/>
  <c r="M35" i="1"/>
  <c r="F36" i="1" s="1"/>
  <c r="S35" i="1"/>
  <c r="G36" i="1"/>
  <c r="R35" i="1" l="1"/>
  <c r="H36" i="1"/>
  <c r="I36" i="1" s="1"/>
  <c r="K36" i="1" s="1"/>
  <c r="M36" i="1" l="1"/>
  <c r="O36" i="1"/>
  <c r="N36" i="1"/>
  <c r="S36" i="1" l="1"/>
  <c r="G37" i="1"/>
  <c r="T36" i="1"/>
  <c r="H37" i="1"/>
  <c r="R36" i="1"/>
  <c r="F37" i="1"/>
  <c r="I37" i="1" l="1"/>
  <c r="K37" i="1" s="1"/>
  <c r="N37" i="1" l="1"/>
  <c r="O37" i="1"/>
  <c r="M37" i="1"/>
  <c r="R37" i="1" l="1"/>
  <c r="F38" i="1"/>
  <c r="T37" i="1"/>
  <c r="H38" i="1"/>
  <c r="S37" i="1"/>
  <c r="G38" i="1"/>
  <c r="I38" i="1" l="1"/>
  <c r="K38" i="1" s="1"/>
  <c r="O38" i="1" s="1"/>
  <c r="N38" i="1" l="1"/>
  <c r="S38" i="1" s="1"/>
  <c r="T38" i="1"/>
  <c r="H39" i="1"/>
  <c r="M38" i="1"/>
  <c r="G39" i="1" l="1"/>
  <c r="R38" i="1"/>
  <c r="U38" i="1" s="1"/>
  <c r="F39" i="1"/>
  <c r="I39" i="1" l="1"/>
  <c r="K39" i="1" s="1"/>
  <c r="O39" i="1" l="1"/>
  <c r="M39" i="1"/>
  <c r="N39" i="1"/>
  <c r="S39" i="1" l="1"/>
  <c r="G40" i="1"/>
  <c r="R39" i="1"/>
  <c r="F40" i="1"/>
  <c r="T39" i="1"/>
  <c r="H40" i="1"/>
  <c r="I40" i="1" l="1"/>
  <c r="K40" i="1" s="1"/>
  <c r="N40" i="1" l="1"/>
  <c r="M40" i="1"/>
  <c r="O40" i="1"/>
  <c r="R40" i="1" l="1"/>
  <c r="F41" i="1"/>
  <c r="T40" i="1"/>
  <c r="H41" i="1"/>
  <c r="S40" i="1"/>
  <c r="G41" i="1"/>
  <c r="I41" i="1" l="1"/>
  <c r="K41" i="1" s="1"/>
  <c r="M41" i="1" l="1"/>
  <c r="O41" i="1"/>
  <c r="N41" i="1"/>
  <c r="T41" i="1" l="1"/>
  <c r="H42" i="1"/>
  <c r="S41" i="1"/>
  <c r="G42" i="1"/>
  <c r="R41" i="1"/>
  <c r="F42" i="1"/>
  <c r="I42" i="1" l="1"/>
  <c r="K42" i="1" s="1"/>
  <c r="N42" i="1" l="1"/>
  <c r="O42" i="1"/>
  <c r="M42" i="1"/>
  <c r="S42" i="1" l="1"/>
  <c r="G43" i="1"/>
  <c r="R42" i="1"/>
  <c r="F43" i="1"/>
  <c r="T42" i="1"/>
  <c r="H43" i="1"/>
  <c r="U42" i="1" l="1"/>
  <c r="I43" i="1"/>
  <c r="K43" i="1" s="1"/>
  <c r="N43" i="1" l="1"/>
  <c r="O43" i="1"/>
  <c r="M43" i="1"/>
  <c r="S43" i="1" l="1"/>
  <c r="G44" i="1"/>
  <c r="R43" i="1"/>
  <c r="F44" i="1"/>
  <c r="T43" i="1"/>
  <c r="H44" i="1"/>
  <c r="I44" i="1" l="1"/>
  <c r="K44" i="1" s="1"/>
  <c r="M44" i="1" l="1"/>
  <c r="O44" i="1"/>
  <c r="N44" i="1"/>
  <c r="R44" i="1" l="1"/>
  <c r="F45" i="1"/>
  <c r="S44" i="1"/>
  <c r="G45" i="1"/>
  <c r="T44" i="1"/>
  <c r="H45" i="1"/>
  <c r="I45" i="1" l="1"/>
  <c r="K45" i="1" s="1"/>
  <c r="N45" i="1" l="1"/>
  <c r="M45" i="1"/>
  <c r="O45" i="1"/>
  <c r="S45" i="1" l="1"/>
  <c r="G46" i="1"/>
  <c r="T45" i="1"/>
  <c r="H46" i="1"/>
  <c r="R45" i="1"/>
  <c r="F46" i="1"/>
  <c r="I46" i="1" l="1"/>
  <c r="K46" i="1" s="1"/>
  <c r="O46" i="1" s="1"/>
  <c r="T46" i="1" s="1"/>
  <c r="N46" i="1" l="1"/>
  <c r="S46" i="1" s="1"/>
  <c r="M46" i="1"/>
  <c r="R46" i="1" s="1"/>
  <c r="U46" i="1" l="1"/>
</calcChain>
</file>

<file path=xl/sharedStrings.xml><?xml version="1.0" encoding="utf-8"?>
<sst xmlns="http://schemas.openxmlformats.org/spreadsheetml/2006/main" count="15" uniqueCount="15">
  <si>
    <t>X0</t>
  </si>
  <si>
    <t>X1</t>
  </si>
  <si>
    <t>X2</t>
  </si>
  <si>
    <t>W0</t>
  </si>
  <si>
    <t>W1</t>
  </si>
  <si>
    <t>W2</t>
  </si>
  <si>
    <t>Y</t>
  </si>
  <si>
    <t>dw0</t>
  </si>
  <si>
    <t>dw2</t>
  </si>
  <si>
    <t>dw1</t>
  </si>
  <si>
    <t>net</t>
  </si>
  <si>
    <t>desired</t>
  </si>
  <si>
    <t>Learn coeff</t>
  </si>
  <si>
    <t>error</t>
  </si>
  <si>
    <t>From https://www.youtube.com/watch?v=3993kRqejHc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</si>
</sst>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Sheet1!$U$2</c:f>
              <c:strCache>
                <c:ptCount val="1"/>
                <c:pt idx="0">
                  <c:v>error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Sheet1!$U$3:$U$46</c:f>
              <c:numCache>
                <c:formatCode>General</c:formatCode>
                <c:ptCount val="44"/>
                <c:pt idx="3">
                  <c:v>0.1354637976316283</c:v>
                </c:pt>
                <c:pt idx="7">
                  <c:v>0.1354637976316283</c:v>
                </c:pt>
                <c:pt idx="11">
                  <c:v>7.4403593318909778E-2</c:v>
                </c:pt>
                <c:pt idx="15">
                  <c:v>0.11453695972584216</c:v>
                </c:pt>
                <c:pt idx="19">
                  <c:v>0.11453695972584216</c:v>
                </c:pt>
                <c:pt idx="23">
                  <c:v>0.11601042109799425</c:v>
                </c:pt>
                <c:pt idx="27">
                  <c:v>0.11601042109799425</c:v>
                </c:pt>
                <c:pt idx="31">
                  <c:v>4.1606827779084483E-2</c:v>
                </c:pt>
                <c:pt idx="35">
                  <c:v>7.5877054691061874E-2</c:v>
                </c:pt>
                <c:pt idx="39">
                  <c:v>4.1606827779084483E-2</c:v>
                </c:pt>
                <c:pt idx="43">
                  <c:v>1.4734613721520979E-3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AEB-402F-873A-345AC9E72D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7757208"/>
        <c:axId val="587761144"/>
      </c:scatterChart>
      <c:valAx>
        <c:axId val="587757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761144"/>
        <c:crosses val="autoZero"/>
        <c:crossBetween val="midCat"/>
      </c:valAx>
      <c:valAx>
        <c:axId val="587761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7572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123825</xdr:colOff>
      <xdr:row>2</xdr:row>
      <xdr:rowOff>85725</xdr:rowOff>
    </xdr:from>
    <xdr:to>
      <xdr:col>28</xdr:col>
      <xdr:colOff>428625</xdr:colOff>
      <xdr:row>16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6371AEA-80EA-44EA-9FF8-9440B3A712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CDA0E-9479-4C5F-859E-2773984089B7}">
  <dimension ref="A1:U46"/>
  <sheetViews>
    <sheetView tabSelected="1" topLeftCell="A16" workbookViewId="0">
      <selection activeCell="P4" sqref="P4"/>
    </sheetView>
  </sheetViews>
  <sheetFormatPr defaultRowHeight="15" x14ac:dyDescent="0.25"/>
  <cols>
    <col min="1" max="3" width="4.7109375" customWidth="1"/>
    <col min="4" max="4" width="7.7109375" bestFit="1" customWidth="1"/>
    <col min="6" max="6" width="4.7109375" bestFit="1" customWidth="1"/>
    <col min="7" max="8" width="4" bestFit="1" customWidth="1"/>
    <col min="9" max="9" width="4.7109375" bestFit="1" customWidth="1"/>
    <col min="11" max="11" width="2" bestFit="1" customWidth="1"/>
    <col min="13" max="15" width="4.7109375" bestFit="1" customWidth="1"/>
    <col min="16" max="16" width="10.85546875" bestFit="1" customWidth="1"/>
    <col min="18" max="20" width="5" bestFit="1" customWidth="1"/>
    <col min="21" max="21" width="5.42578125" bestFit="1" customWidth="1"/>
  </cols>
  <sheetData>
    <row r="1" spans="1:21" x14ac:dyDescent="0.25">
      <c r="A1" t="s">
        <v>14</v>
      </c>
    </row>
    <row r="2" spans="1:21" x14ac:dyDescent="0.25">
      <c r="A2" t="s">
        <v>0</v>
      </c>
      <c r="B2" t="s">
        <v>1</v>
      </c>
      <c r="C2" t="s">
        <v>2</v>
      </c>
      <c r="D2" t="s">
        <v>11</v>
      </c>
      <c r="F2" t="s">
        <v>3</v>
      </c>
      <c r="G2" t="s">
        <v>4</v>
      </c>
      <c r="H2" t="s">
        <v>5</v>
      </c>
      <c r="I2" t="s">
        <v>10</v>
      </c>
      <c r="K2" t="s">
        <v>6</v>
      </c>
      <c r="M2" t="s">
        <v>7</v>
      </c>
      <c r="N2" t="s">
        <v>9</v>
      </c>
      <c r="O2" t="s">
        <v>8</v>
      </c>
      <c r="P2" t="s">
        <v>12</v>
      </c>
      <c r="U2" t="s">
        <v>13</v>
      </c>
    </row>
    <row r="3" spans="1:21" x14ac:dyDescent="0.25">
      <c r="A3" s="2">
        <f ca="1">RAND()</f>
        <v>0.17339168950418404</v>
      </c>
      <c r="B3" s="2">
        <f t="shared" ref="B3:D6" ca="1" si="0">RAND()</f>
        <v>3.1718097868472794E-3</v>
      </c>
      <c r="C3" s="2">
        <f t="shared" ca="1" si="0"/>
        <v>8.2230140078703107E-2</v>
      </c>
      <c r="D3" s="2">
        <v>1</v>
      </c>
      <c r="E3" s="2"/>
      <c r="F3" s="2">
        <f ca="1">RAND()</f>
        <v>0.87015524300869695</v>
      </c>
      <c r="G3" s="2">
        <f ca="1">RAND()</f>
        <v>0.23824867921765991</v>
      </c>
      <c r="H3" s="2">
        <f t="shared" ref="H3:I3" ca="1" si="1">RAND()</f>
        <v>0.94541094128558623</v>
      </c>
      <c r="I3" s="2">
        <f t="shared" ca="1" si="1"/>
        <v>0.70100229962658789</v>
      </c>
      <c r="J3" s="2"/>
      <c r="K3" s="2">
        <f ca="1">IF(I3 &gt;= 0, 1, 0)</f>
        <v>1</v>
      </c>
      <c r="L3" s="2"/>
      <c r="M3" s="2">
        <f ca="1">Learn_coeff*A3*($D3-$K3)</f>
        <v>0</v>
      </c>
      <c r="N3" s="2">
        <f ca="1">Learn_coeff*B3*($D3-$K3)</f>
        <v>0</v>
      </c>
      <c r="O3" s="2">
        <f ca="1">Learn_coeff*C3*($D3-$K3)</f>
        <v>0</v>
      </c>
      <c r="P3" s="2">
        <v>0.2</v>
      </c>
      <c r="Q3" s="2"/>
      <c r="R3">
        <f ca="1">M3*M3</f>
        <v>0</v>
      </c>
      <c r="S3">
        <f t="shared" ref="S3:T3" ca="1" si="2">N3*N3</f>
        <v>0</v>
      </c>
      <c r="T3">
        <f t="shared" ca="1" si="2"/>
        <v>0</v>
      </c>
    </row>
    <row r="4" spans="1:21" x14ac:dyDescent="0.25">
      <c r="A4" s="2">
        <f t="shared" ref="A4:A6" ca="1" si="3">RAND()</f>
        <v>0.26502591157505784</v>
      </c>
      <c r="B4" s="2">
        <f t="shared" ca="1" si="0"/>
        <v>0.53235791619879824</v>
      </c>
      <c r="C4" s="2">
        <f t="shared" ca="1" si="0"/>
        <v>0.80603379298115807</v>
      </c>
      <c r="D4" s="2">
        <v>1</v>
      </c>
      <c r="E4" s="2"/>
      <c r="F4" s="2">
        <f ca="1">F3+M3</f>
        <v>0.87015524300869695</v>
      </c>
      <c r="G4" s="2">
        <f ca="1">G3+N3</f>
        <v>0.23824867921765991</v>
      </c>
      <c r="H4" s="2">
        <f ca="1">H3+O3</f>
        <v>0.94541094128558623</v>
      </c>
      <c r="I4" s="2">
        <f ca="1">A4*F4+B4*G4+C4*H4</f>
        <v>1.1194804238259333</v>
      </c>
      <c r="J4" s="2"/>
      <c r="K4" s="2">
        <f ca="1">IF(I4 &gt;= 0, 1, 0)</f>
        <v>1</v>
      </c>
      <c r="L4" s="2"/>
      <c r="M4" s="2">
        <f ca="1">Learn_coeff*A4*($D4-$K4)</f>
        <v>0</v>
      </c>
      <c r="N4" s="2">
        <f ca="1">Learn_coeff*B4*($D4-$K4)</f>
        <v>0</v>
      </c>
      <c r="O4" s="2">
        <f ca="1">Learn_coeff*C4*($D4-$K4)</f>
        <v>0</v>
      </c>
      <c r="P4" s="2"/>
      <c r="Q4" s="2"/>
      <c r="R4">
        <f t="shared" ref="R4:R26" ca="1" si="4">M4*M4</f>
        <v>0</v>
      </c>
      <c r="S4">
        <f t="shared" ref="S4:S26" ca="1" si="5">N4*N4</f>
        <v>0</v>
      </c>
      <c r="T4">
        <f t="shared" ref="T4:T26" ca="1" si="6">O4*O4</f>
        <v>0</v>
      </c>
    </row>
    <row r="5" spans="1:21" x14ac:dyDescent="0.25">
      <c r="A5" s="2">
        <f t="shared" ca="1" si="3"/>
        <v>0.85101872297641823</v>
      </c>
      <c r="B5" s="2">
        <f t="shared" ca="1" si="0"/>
        <v>0.43222171835257805</v>
      </c>
      <c r="C5" s="2">
        <f t="shared" ca="1" si="0"/>
        <v>0.97418753446175599</v>
      </c>
      <c r="D5" s="2">
        <v>0</v>
      </c>
      <c r="E5" s="2"/>
      <c r="F5" s="2">
        <f ca="1">F4+M4</f>
        <v>0.87015524300869695</v>
      </c>
      <c r="G5" s="2">
        <f ca="1">G4+N4</f>
        <v>0.23824867921765991</v>
      </c>
      <c r="H5" s="2">
        <f ca="1">H4+O4</f>
        <v>0.94541094128558623</v>
      </c>
      <c r="I5" s="2">
        <f t="shared" ref="I5:I6" ca="1" si="7">A5*F5+B5*G5+C5*H5</f>
        <v>1.7645022111673585</v>
      </c>
      <c r="J5" s="2"/>
      <c r="K5" s="2">
        <f t="shared" ref="K5:K6" ca="1" si="8">IF(I5 &gt;= 0, 1, 0)</f>
        <v>1</v>
      </c>
      <c r="L5" s="2"/>
      <c r="M5" s="2">
        <f ca="1">Learn_coeff*A5*($D5-$K5)</f>
        <v>-0.17020374459528365</v>
      </c>
      <c r="N5" s="2">
        <f ca="1">Learn_coeff*B5*($D5-$K5)</f>
        <v>-8.6444343670515622E-2</v>
      </c>
      <c r="O5" s="2">
        <f ca="1">Learn_coeff*C5*($D5-$K5)</f>
        <v>-0.19483750689235121</v>
      </c>
      <c r="P5" s="2"/>
      <c r="Q5" s="2"/>
      <c r="R5">
        <f t="shared" ca="1" si="4"/>
        <v>2.8969314674256546E-2</v>
      </c>
      <c r="S5">
        <f t="shared" ca="1" si="5"/>
        <v>7.4726245526262145E-3</v>
      </c>
      <c r="T5">
        <f t="shared" ca="1" si="6"/>
        <v>3.7961654092027008E-2</v>
      </c>
    </row>
    <row r="6" spans="1:21" x14ac:dyDescent="0.25">
      <c r="A6" s="3">
        <f t="shared" ca="1" si="3"/>
        <v>0.44355008134168528</v>
      </c>
      <c r="B6" s="3">
        <f t="shared" ca="1" si="0"/>
        <v>0.93338822194367699</v>
      </c>
      <c r="C6" s="3">
        <f t="shared" ca="1" si="0"/>
        <v>0.67716678912699801</v>
      </c>
      <c r="D6" s="3">
        <v>0</v>
      </c>
      <c r="E6" s="3"/>
      <c r="F6" s="3">
        <f ca="1">F5+M5</f>
        <v>0.69995149841341331</v>
      </c>
      <c r="G6" s="3">
        <f ca="1">G5+N5</f>
        <v>0.15180433554714429</v>
      </c>
      <c r="H6" s="3">
        <f ca="1">H5+O5</f>
        <v>0.75057343439323498</v>
      </c>
      <c r="I6" s="3">
        <f t="shared" ca="1" si="7"/>
        <v>0.96041932546828468</v>
      </c>
      <c r="J6" s="3"/>
      <c r="K6" s="3">
        <f t="shared" ca="1" si="8"/>
        <v>1</v>
      </c>
      <c r="L6" s="3"/>
      <c r="M6" s="3">
        <f ca="1">Learn_coeff*A6*($D6-$K6)</f>
        <v>-8.8710016268337064E-2</v>
      </c>
      <c r="N6" s="3">
        <f ca="1">Learn_coeff*B6*($D6-$K6)</f>
        <v>-0.18667764438873541</v>
      </c>
      <c r="O6" s="3">
        <f ca="1">Learn_coeff*C6*($D6-$K6)</f>
        <v>-0.13543335782539961</v>
      </c>
      <c r="P6" s="2"/>
      <c r="Q6" s="2"/>
      <c r="R6">
        <f t="shared" ca="1" si="4"/>
        <v>7.8694669863286267E-3</v>
      </c>
      <c r="S6">
        <f t="shared" ca="1" si="5"/>
        <v>3.4848542914527159E-2</v>
      </c>
      <c r="T6">
        <f t="shared" ca="1" si="6"/>
        <v>1.8342194411862731E-2</v>
      </c>
      <c r="U6">
        <f ca="1">SUM(R3:T6)</f>
        <v>0.1354637976316283</v>
      </c>
    </row>
    <row r="7" spans="1:21" x14ac:dyDescent="0.25">
      <c r="A7" s="2">
        <f ca="1">A$3</f>
        <v>0.17339168950418404</v>
      </c>
      <c r="B7" s="2">
        <f t="shared" ref="B7:C7" ca="1" si="9">B$3</f>
        <v>3.1718097868472794E-3</v>
      </c>
      <c r="C7" s="2">
        <f t="shared" ca="1" si="9"/>
        <v>8.2230140078703107E-2</v>
      </c>
      <c r="D7" s="2">
        <f>D$3</f>
        <v>1</v>
      </c>
      <c r="E7" s="2"/>
      <c r="F7" s="2">
        <f ca="1">F6+M6</f>
        <v>0.61124148214507623</v>
      </c>
      <c r="G7" s="2">
        <f ca="1">G6+N6</f>
        <v>-3.4873308841591122E-2</v>
      </c>
      <c r="H7" s="2">
        <f ca="1">H6+O6</f>
        <v>0.61514007656783543</v>
      </c>
      <c r="I7" s="2">
        <f ca="1">A7*F7+B7*G7+C7*H7</f>
        <v>0.15645663644609006</v>
      </c>
      <c r="J7" s="2"/>
      <c r="K7" s="2">
        <f ca="1">IF(I7 &gt;= 0, 1, 0)</f>
        <v>1</v>
      </c>
      <c r="L7" s="2"/>
      <c r="M7" s="2">
        <f ca="1">Learn_coeff*A7*($D7-$K7)</f>
        <v>0</v>
      </c>
      <c r="N7" s="2">
        <f ca="1">Learn_coeff*B7*($D7-$K7)</f>
        <v>0</v>
      </c>
      <c r="O7" s="2">
        <f ca="1">Learn_coeff*C7*($D7-$K7)</f>
        <v>0</v>
      </c>
      <c r="P7" s="2"/>
      <c r="Q7" s="2"/>
      <c r="R7">
        <f t="shared" ca="1" si="4"/>
        <v>0</v>
      </c>
      <c r="S7">
        <f t="shared" ca="1" si="5"/>
        <v>0</v>
      </c>
      <c r="T7">
        <f t="shared" ca="1" si="6"/>
        <v>0</v>
      </c>
    </row>
    <row r="8" spans="1:21" x14ac:dyDescent="0.25">
      <c r="A8" s="2">
        <f ca="1">A$4</f>
        <v>0.26502591157505784</v>
      </c>
      <c r="B8" s="2">
        <f t="shared" ref="B8:C8" ca="1" si="10">B$4</f>
        <v>0.53235791619879824</v>
      </c>
      <c r="C8" s="2">
        <f t="shared" ca="1" si="10"/>
        <v>0.80603379298115807</v>
      </c>
      <c r="D8" s="2">
        <f>D$4</f>
        <v>1</v>
      </c>
      <c r="E8" s="2"/>
      <c r="F8" s="2">
        <f ca="1">F7+M7</f>
        <v>0.61124148214507623</v>
      </c>
      <c r="G8" s="2">
        <f ca="1">G7+N7</f>
        <v>-3.4873308841591122E-2</v>
      </c>
      <c r="H8" s="2">
        <f ca="1">H7+O7</f>
        <v>0.61514007656783543</v>
      </c>
      <c r="I8" s="2">
        <f ca="1">A8*F8+B8*G8+C8*H8</f>
        <v>0.6392534381028141</v>
      </c>
      <c r="J8" s="2"/>
      <c r="K8" s="2">
        <f ca="1">IF(I8 &gt;= 0, 1, 0)</f>
        <v>1</v>
      </c>
      <c r="L8" s="2"/>
      <c r="M8" s="2">
        <f ca="1">Learn_coeff*A8*($D8-$K8)</f>
        <v>0</v>
      </c>
      <c r="N8" s="2">
        <f ca="1">Learn_coeff*B8*($D8-$K8)</f>
        <v>0</v>
      </c>
      <c r="O8" s="2">
        <f ca="1">Learn_coeff*C8*($D8-$K8)</f>
        <v>0</v>
      </c>
      <c r="P8" s="2"/>
      <c r="Q8" s="2"/>
      <c r="R8">
        <f t="shared" ca="1" si="4"/>
        <v>0</v>
      </c>
      <c r="S8">
        <f t="shared" ca="1" si="5"/>
        <v>0</v>
      </c>
      <c r="T8">
        <f t="shared" ca="1" si="6"/>
        <v>0</v>
      </c>
    </row>
    <row r="9" spans="1:21" x14ac:dyDescent="0.25">
      <c r="A9" s="2">
        <f ca="1">A$5</f>
        <v>0.85101872297641823</v>
      </c>
      <c r="B9" s="2">
        <f t="shared" ref="B9:C9" ca="1" si="11">B$5</f>
        <v>0.43222171835257805</v>
      </c>
      <c r="C9" s="2">
        <f t="shared" ca="1" si="11"/>
        <v>0.97418753446175599</v>
      </c>
      <c r="D9" s="2">
        <f>D$5</f>
        <v>0</v>
      </c>
      <c r="E9" s="2"/>
      <c r="F9" s="2">
        <f ca="1">F8+M8</f>
        <v>0.61124148214507623</v>
      </c>
      <c r="G9" s="2">
        <f ca="1">G8+N8</f>
        <v>-3.4873308841591122E-2</v>
      </c>
      <c r="H9" s="2">
        <f ca="1">H8+O8</f>
        <v>0.61514007656783543</v>
      </c>
      <c r="I9" s="2">
        <f t="shared" ref="I9:I10" ca="1" si="12">A9*F9+B9*G9+C9*H9</f>
        <v>1.1043667386333986</v>
      </c>
      <c r="J9" s="2"/>
      <c r="K9" s="2">
        <f t="shared" ref="K9:K10" ca="1" si="13">IF(I9 &gt;= 0, 1, 0)</f>
        <v>1</v>
      </c>
      <c r="L9" s="2"/>
      <c r="M9" s="2">
        <f ca="1">Learn_coeff*A9*($D9-$K9)</f>
        <v>-0.17020374459528365</v>
      </c>
      <c r="N9" s="2">
        <f ca="1">Learn_coeff*B9*($D9-$K9)</f>
        <v>-8.6444343670515622E-2</v>
      </c>
      <c r="O9" s="2">
        <f ca="1">Learn_coeff*C9*($D9-$K9)</f>
        <v>-0.19483750689235121</v>
      </c>
      <c r="P9" s="2"/>
      <c r="Q9" s="2"/>
      <c r="R9">
        <f t="shared" ca="1" si="4"/>
        <v>2.8969314674256546E-2</v>
      </c>
      <c r="S9">
        <f t="shared" ca="1" si="5"/>
        <v>7.4726245526262145E-3</v>
      </c>
      <c r="T9">
        <f t="shared" ca="1" si="6"/>
        <v>3.7961654092027008E-2</v>
      </c>
    </row>
    <row r="10" spans="1:21" x14ac:dyDescent="0.25">
      <c r="A10" s="3">
        <f ca="1">A$6</f>
        <v>0.44355008134168528</v>
      </c>
      <c r="B10" s="3">
        <f t="shared" ref="B10:C10" ca="1" si="14">B$6</f>
        <v>0.93338822194367699</v>
      </c>
      <c r="C10" s="3">
        <f t="shared" ca="1" si="14"/>
        <v>0.67716678912699801</v>
      </c>
      <c r="D10" s="3">
        <f>D$6</f>
        <v>0</v>
      </c>
      <c r="E10" s="3"/>
      <c r="F10" s="3">
        <f ca="1">F9+M9</f>
        <v>0.44103773754979259</v>
      </c>
      <c r="G10" s="3">
        <f ca="1">G9+N9</f>
        <v>-0.12131765251210674</v>
      </c>
      <c r="H10" s="3">
        <f ca="1">H9+O9</f>
        <v>0.42030256967548418</v>
      </c>
      <c r="I10" s="3">
        <f t="shared" ca="1" si="12"/>
        <v>0.36700079796528118</v>
      </c>
      <c r="J10" s="3"/>
      <c r="K10" s="3">
        <f t="shared" ca="1" si="13"/>
        <v>1</v>
      </c>
      <c r="L10" s="3"/>
      <c r="M10" s="3">
        <f ca="1">Learn_coeff*A10*($D10-$K10)</f>
        <v>-8.8710016268337064E-2</v>
      </c>
      <c r="N10" s="3">
        <f ca="1">Learn_coeff*B10*($D10-$K10)</f>
        <v>-0.18667764438873541</v>
      </c>
      <c r="O10" s="3">
        <f ca="1">Learn_coeff*C10*($D10-$K10)</f>
        <v>-0.13543335782539961</v>
      </c>
      <c r="P10" s="2"/>
      <c r="Q10" s="2"/>
      <c r="R10">
        <f t="shared" ca="1" si="4"/>
        <v>7.8694669863286267E-3</v>
      </c>
      <c r="S10">
        <f t="shared" ca="1" si="5"/>
        <v>3.4848542914527159E-2</v>
      </c>
      <c r="T10">
        <f t="shared" ca="1" si="6"/>
        <v>1.8342194411862731E-2</v>
      </c>
      <c r="U10">
        <f ca="1">SUM(R7:T10)</f>
        <v>0.1354637976316283</v>
      </c>
    </row>
    <row r="11" spans="1:21" x14ac:dyDescent="0.25">
      <c r="A11" s="2">
        <f ca="1">A$3</f>
        <v>0.17339168950418404</v>
      </c>
      <c r="B11" s="2">
        <f t="shared" ref="B11:C11" ca="1" si="15">B$3</f>
        <v>3.1718097868472794E-3</v>
      </c>
      <c r="C11" s="2">
        <f t="shared" ca="1" si="15"/>
        <v>8.2230140078703107E-2</v>
      </c>
      <c r="D11" s="2">
        <f>D$3</f>
        <v>1</v>
      </c>
      <c r="E11" s="2"/>
      <c r="F11" s="2">
        <f ca="1">F10+M10</f>
        <v>0.35232772128145551</v>
      </c>
      <c r="G11" s="2">
        <f ca="1">G10+N10</f>
        <v>-0.30799529690084215</v>
      </c>
      <c r="H11" s="2">
        <f ca="1">H10+O10</f>
        <v>0.28486921185008457</v>
      </c>
      <c r="I11" s="2">
        <f ca="1">A11*F11+B11*G11+C11*H11</f>
        <v>8.3538631549680012E-2</v>
      </c>
      <c r="J11" s="2"/>
      <c r="K11" s="2">
        <f ca="1">IF(I11 &gt;= 0, 1, 0)</f>
        <v>1</v>
      </c>
      <c r="L11" s="2"/>
      <c r="M11" s="2">
        <f ca="1">Learn_coeff*A11*($D11-$K11)</f>
        <v>0</v>
      </c>
      <c r="N11" s="2">
        <f ca="1">Learn_coeff*B11*($D11-$K11)</f>
        <v>0</v>
      </c>
      <c r="O11" s="2">
        <f ca="1">Learn_coeff*C11*($D11-$K11)</f>
        <v>0</v>
      </c>
      <c r="P11" s="2"/>
      <c r="Q11" s="2"/>
      <c r="R11">
        <f t="shared" ca="1" si="4"/>
        <v>0</v>
      </c>
      <c r="S11">
        <f t="shared" ca="1" si="5"/>
        <v>0</v>
      </c>
      <c r="T11">
        <f t="shared" ca="1" si="6"/>
        <v>0</v>
      </c>
    </row>
    <row r="12" spans="1:21" x14ac:dyDescent="0.25">
      <c r="A12" s="2">
        <f ca="1">A$4</f>
        <v>0.26502591157505784</v>
      </c>
      <c r="B12" s="2">
        <f t="shared" ref="B12:C12" ca="1" si="16">B$4</f>
        <v>0.53235791619879824</v>
      </c>
      <c r="C12" s="2">
        <f t="shared" ca="1" si="16"/>
        <v>0.80603379298115807</v>
      </c>
      <c r="D12" s="2">
        <f>D$4</f>
        <v>1</v>
      </c>
      <c r="E12" s="2"/>
      <c r="F12" s="2">
        <f ca="1">F11+M11</f>
        <v>0.35232772128145551</v>
      </c>
      <c r="G12" s="2">
        <f ca="1">G11+N11</f>
        <v>-0.30799529690084215</v>
      </c>
      <c r="H12" s="2">
        <f ca="1">H11+O11</f>
        <v>0.28486921185008457</v>
      </c>
      <c r="I12" s="2">
        <f ca="1">A12*F12+B12*G12+C12*H12</f>
        <v>0.15902645237969487</v>
      </c>
      <c r="J12" s="2"/>
      <c r="K12" s="2">
        <f ca="1">IF(I12 &gt;= 0, 1, 0)</f>
        <v>1</v>
      </c>
      <c r="L12" s="2"/>
      <c r="M12" s="2">
        <f ca="1">Learn_coeff*A12*($D12-$K12)</f>
        <v>0</v>
      </c>
      <c r="N12" s="2">
        <f ca="1">Learn_coeff*B12*($D12-$K12)</f>
        <v>0</v>
      </c>
      <c r="O12" s="2">
        <f ca="1">Learn_coeff*C12*($D12-$K12)</f>
        <v>0</v>
      </c>
      <c r="P12" s="2"/>
      <c r="Q12" s="2"/>
      <c r="R12">
        <f t="shared" ca="1" si="4"/>
        <v>0</v>
      </c>
      <c r="S12">
        <f t="shared" ca="1" si="5"/>
        <v>0</v>
      </c>
      <c r="T12">
        <f t="shared" ca="1" si="6"/>
        <v>0</v>
      </c>
    </row>
    <row r="13" spans="1:21" x14ac:dyDescent="0.25">
      <c r="A13" s="2">
        <f ca="1">A$5</f>
        <v>0.85101872297641823</v>
      </c>
      <c r="B13" s="2">
        <f t="shared" ref="B13:C13" ca="1" si="17">B$5</f>
        <v>0.43222171835257805</v>
      </c>
      <c r="C13" s="2">
        <f t="shared" ca="1" si="17"/>
        <v>0.97418753446175599</v>
      </c>
      <c r="D13" s="2">
        <f>D$5</f>
        <v>0</v>
      </c>
      <c r="E13" s="2"/>
      <c r="F13" s="2">
        <f ca="1">F12+M12</f>
        <v>0.35232772128145551</v>
      </c>
      <c r="G13" s="2">
        <f ca="1">G12+N12</f>
        <v>-0.30799529690084215</v>
      </c>
      <c r="H13" s="2">
        <f ca="1">H12+O12</f>
        <v>0.28486921185008457</v>
      </c>
      <c r="I13" s="2">
        <f t="shared" ref="I13:I14" ca="1" si="18">A13*F13+B13*G13+C13*H13</f>
        <v>0.44423126609943875</v>
      </c>
      <c r="J13" s="2"/>
      <c r="K13" s="2">
        <f t="shared" ref="K13:K14" ca="1" si="19">IF(I13 &gt;= 0, 1, 0)</f>
        <v>1</v>
      </c>
      <c r="L13" s="2"/>
      <c r="M13" s="2">
        <f ca="1">Learn_coeff*A13*($D13-$K13)</f>
        <v>-0.17020374459528365</v>
      </c>
      <c r="N13" s="2">
        <f ca="1">Learn_coeff*B13*($D13-$K13)</f>
        <v>-8.6444343670515622E-2</v>
      </c>
      <c r="O13" s="2">
        <f ca="1">Learn_coeff*C13*($D13-$K13)</f>
        <v>-0.19483750689235121</v>
      </c>
      <c r="R13">
        <f t="shared" ca="1" si="4"/>
        <v>2.8969314674256546E-2</v>
      </c>
      <c r="S13">
        <f t="shared" ca="1" si="5"/>
        <v>7.4726245526262145E-3</v>
      </c>
      <c r="T13">
        <f t="shared" ca="1" si="6"/>
        <v>3.7961654092027008E-2</v>
      </c>
    </row>
    <row r="14" spans="1:21" x14ac:dyDescent="0.25">
      <c r="A14" s="3">
        <f ca="1">A$6</f>
        <v>0.44355008134168528</v>
      </c>
      <c r="B14" s="3">
        <f t="shared" ref="B14:C14" ca="1" si="20">B$6</f>
        <v>0.93338822194367699</v>
      </c>
      <c r="C14" s="3">
        <f t="shared" ca="1" si="20"/>
        <v>0.67716678912699801</v>
      </c>
      <c r="D14" s="3">
        <f>D$6</f>
        <v>0</v>
      </c>
      <c r="E14" s="3"/>
      <c r="F14" s="3">
        <f ca="1">F13+M13</f>
        <v>0.18212397668617186</v>
      </c>
      <c r="G14" s="3">
        <f ca="1">G13+N13</f>
        <v>-0.39443964057135777</v>
      </c>
      <c r="H14" s="3">
        <f ca="1">H13+O13</f>
        <v>9.0031704957733355E-2</v>
      </c>
      <c r="I14" s="3">
        <f t="shared" ca="1" si="18"/>
        <v>-0.22641772953772243</v>
      </c>
      <c r="J14" s="3"/>
      <c r="K14" s="3">
        <f t="shared" ca="1" si="19"/>
        <v>0</v>
      </c>
      <c r="L14" s="3"/>
      <c r="M14" s="3">
        <f ca="1">Learn_coeff*A14*($D14-$K14)</f>
        <v>0</v>
      </c>
      <c r="N14" s="3">
        <f ca="1">Learn_coeff*B14*($D14-$K14)</f>
        <v>0</v>
      </c>
      <c r="O14" s="3">
        <f ca="1">Learn_coeff*C14*($D14-$K14)</f>
        <v>0</v>
      </c>
      <c r="R14">
        <f t="shared" ca="1" si="4"/>
        <v>0</v>
      </c>
      <c r="S14">
        <f t="shared" ca="1" si="5"/>
        <v>0</v>
      </c>
      <c r="T14">
        <f t="shared" ca="1" si="6"/>
        <v>0</v>
      </c>
      <c r="U14">
        <f ca="1">SUM(R11:T14)</f>
        <v>7.4403593318909778E-2</v>
      </c>
    </row>
    <row r="15" spans="1:21" x14ac:dyDescent="0.25">
      <c r="A15" s="2">
        <f ca="1">A$3</f>
        <v>0.17339168950418404</v>
      </c>
      <c r="B15" s="2">
        <f t="shared" ref="B15:C15" ca="1" si="21">B$3</f>
        <v>3.1718097868472794E-3</v>
      </c>
      <c r="C15" s="2">
        <f t="shared" ca="1" si="21"/>
        <v>8.2230140078703107E-2</v>
      </c>
      <c r="D15" s="2">
        <f>D$3</f>
        <v>1</v>
      </c>
      <c r="E15" s="2"/>
      <c r="F15" s="2">
        <f ca="1">F14+M14</f>
        <v>0.18212397668617186</v>
      </c>
      <c r="G15" s="2">
        <f ca="1">G14+N14</f>
        <v>-0.39443964057135777</v>
      </c>
      <c r="H15" s="2">
        <f ca="1">H14+O14</f>
        <v>9.0031704957733355E-2</v>
      </c>
      <c r="I15" s="2">
        <f ca="1">A15*F15+B15*G15+C15*H15</f>
        <v>3.7731016214750092E-2</v>
      </c>
      <c r="J15" s="2"/>
      <c r="K15" s="2">
        <f ca="1">IF(I15 &gt;= 0, 1, 0)</f>
        <v>1</v>
      </c>
      <c r="L15" s="2"/>
      <c r="M15" s="2">
        <f ca="1">Learn_coeff*A15*($D15-$K15)</f>
        <v>0</v>
      </c>
      <c r="N15" s="2">
        <f ca="1">Learn_coeff*B15*($D15-$K15)</f>
        <v>0</v>
      </c>
      <c r="O15" s="2">
        <f ca="1">Learn_coeff*C15*($D15-$K15)</f>
        <v>0</v>
      </c>
      <c r="R15">
        <f t="shared" ca="1" si="4"/>
        <v>0</v>
      </c>
      <c r="S15">
        <f t="shared" ca="1" si="5"/>
        <v>0</v>
      </c>
      <c r="T15">
        <f t="shared" ca="1" si="6"/>
        <v>0</v>
      </c>
    </row>
    <row r="16" spans="1:21" x14ac:dyDescent="0.25">
      <c r="A16" s="2">
        <f ca="1">A$4</f>
        <v>0.26502591157505784</v>
      </c>
      <c r="B16" s="2">
        <f t="shared" ref="B16:C16" ca="1" si="22">B$4</f>
        <v>0.53235791619879824</v>
      </c>
      <c r="C16" s="2">
        <f t="shared" ca="1" si="22"/>
        <v>0.80603379298115807</v>
      </c>
      <c r="D16" s="2">
        <f>D$4</f>
        <v>1</v>
      </c>
      <c r="E16" s="2"/>
      <c r="F16" s="2">
        <f ca="1">F15+M15</f>
        <v>0.18212397668617186</v>
      </c>
      <c r="G16" s="2">
        <f ca="1">G15+N15</f>
        <v>-0.39443964057135777</v>
      </c>
      <c r="H16" s="2">
        <f ca="1">H15+O15</f>
        <v>9.0031704957733355E-2</v>
      </c>
      <c r="I16" s="2">
        <f ca="1">A16*F16+B16*G16+C16*H16</f>
        <v>-8.9146895544201341E-2</v>
      </c>
      <c r="J16" s="2"/>
      <c r="K16" s="2">
        <f ca="1">IF(I16 &gt;= 0, 1, 0)</f>
        <v>0</v>
      </c>
      <c r="L16" s="2"/>
      <c r="M16" s="2">
        <f ca="1">Learn_coeff*A16*($D16-$K16)</f>
        <v>5.300518231501157E-2</v>
      </c>
      <c r="N16" s="2">
        <f ca="1">Learn_coeff*B16*($D16-$K16)</f>
        <v>0.10647158323975965</v>
      </c>
      <c r="O16" s="2">
        <f ca="1">Learn_coeff*C16*($D16-$K16)</f>
        <v>0.16120675859623163</v>
      </c>
      <c r="R16">
        <f t="shared" ca="1" si="4"/>
        <v>2.8095493522476154E-3</v>
      </c>
      <c r="S16">
        <f t="shared" ca="1" si="5"/>
        <v>1.1336198037581069E-2</v>
      </c>
      <c r="T16">
        <f t="shared" ca="1" si="6"/>
        <v>2.59876190171037E-2</v>
      </c>
    </row>
    <row r="17" spans="1:21" x14ac:dyDescent="0.25">
      <c r="A17" s="2">
        <f ca="1">A$5</f>
        <v>0.85101872297641823</v>
      </c>
      <c r="B17" s="2">
        <f t="shared" ref="B17:C17" ca="1" si="23">B$5</f>
        <v>0.43222171835257805</v>
      </c>
      <c r="C17" s="2">
        <f t="shared" ca="1" si="23"/>
        <v>0.97418753446175599</v>
      </c>
      <c r="D17" s="2">
        <f>D$5</f>
        <v>0</v>
      </c>
      <c r="E17" s="2"/>
      <c r="F17" s="2">
        <f ca="1">F16+M16</f>
        <v>0.23512915900118342</v>
      </c>
      <c r="G17" s="2">
        <f ca="1">G16+N16</f>
        <v>-0.28796805733159814</v>
      </c>
      <c r="H17" s="2">
        <f ca="1">H16+O16</f>
        <v>0.25123846355396495</v>
      </c>
      <c r="I17" s="2">
        <f t="shared" ref="I17:I18" ca="1" si="24">A17*F17+B17*G17+C17*H17</f>
        <v>0.32038664742878609</v>
      </c>
      <c r="J17" s="2"/>
      <c r="K17" s="2">
        <f t="shared" ref="K17:K18" ca="1" si="25">IF(I17 &gt;= 0, 1, 0)</f>
        <v>1</v>
      </c>
      <c r="L17" s="2"/>
      <c r="M17" s="2">
        <f ca="1">Learn_coeff*A17*($D17-$K17)</f>
        <v>-0.17020374459528365</v>
      </c>
      <c r="N17" s="2">
        <f ca="1">Learn_coeff*B17*($D17-$K17)</f>
        <v>-8.6444343670515622E-2</v>
      </c>
      <c r="O17" s="2">
        <f ca="1">Learn_coeff*C17*($D17-$K17)</f>
        <v>-0.19483750689235121</v>
      </c>
      <c r="R17">
        <f t="shared" ca="1" si="4"/>
        <v>2.8969314674256546E-2</v>
      </c>
      <c r="S17">
        <f t="shared" ca="1" si="5"/>
        <v>7.4726245526262145E-3</v>
      </c>
      <c r="T17">
        <f t="shared" ca="1" si="6"/>
        <v>3.7961654092027008E-2</v>
      </c>
    </row>
    <row r="18" spans="1:21" x14ac:dyDescent="0.25">
      <c r="A18" s="3">
        <f ca="1">A$6</f>
        <v>0.44355008134168528</v>
      </c>
      <c r="B18" s="3">
        <f t="shared" ref="B18:C18" ca="1" si="26">B$6</f>
        <v>0.93338822194367699</v>
      </c>
      <c r="C18" s="3">
        <f t="shared" ca="1" si="26"/>
        <v>0.67716678912699801</v>
      </c>
      <c r="D18" s="3">
        <f>D$6</f>
        <v>0</v>
      </c>
      <c r="E18" s="3"/>
      <c r="F18" s="3">
        <f ca="1">F17+M17</f>
        <v>6.4925414405899773E-2</v>
      </c>
      <c r="G18" s="3">
        <f ca="1">G17+N17</f>
        <v>-0.37441240100211376</v>
      </c>
      <c r="H18" s="3">
        <f ca="1">H17+O17</f>
        <v>5.6400956661613738E-2</v>
      </c>
      <c r="I18" s="3">
        <f t="shared" ca="1" si="24"/>
        <v>-0.28248159767791053</v>
      </c>
      <c r="J18" s="3"/>
      <c r="K18" s="3">
        <f t="shared" ca="1" si="25"/>
        <v>0</v>
      </c>
      <c r="L18" s="3"/>
      <c r="M18" s="3">
        <f ca="1">Learn_coeff*A18*($D18-$K18)</f>
        <v>0</v>
      </c>
      <c r="N18" s="3">
        <f ca="1">Learn_coeff*B18*($D18-$K18)</f>
        <v>0</v>
      </c>
      <c r="O18" s="3">
        <f ca="1">Learn_coeff*C18*($D18-$K18)</f>
        <v>0</v>
      </c>
      <c r="R18">
        <f t="shared" ca="1" si="4"/>
        <v>0</v>
      </c>
      <c r="S18">
        <f t="shared" ca="1" si="5"/>
        <v>0</v>
      </c>
      <c r="T18">
        <f t="shared" ca="1" si="6"/>
        <v>0</v>
      </c>
      <c r="U18">
        <f ca="1">SUM(R15:T18)</f>
        <v>0.11453695972584216</v>
      </c>
    </row>
    <row r="19" spans="1:21" x14ac:dyDescent="0.25">
      <c r="A19" s="2">
        <f ca="1">A$3</f>
        <v>0.17339168950418404</v>
      </c>
      <c r="B19" s="2">
        <f t="shared" ref="B19:C19" ca="1" si="27">B$3</f>
        <v>3.1718097868472794E-3</v>
      </c>
      <c r="C19" s="2">
        <f t="shared" ca="1" si="27"/>
        <v>8.2230140078703107E-2</v>
      </c>
      <c r="D19" s="2">
        <f>D$3</f>
        <v>1</v>
      </c>
      <c r="E19" s="2"/>
      <c r="F19" s="2">
        <f ca="1">F18+M18</f>
        <v>6.4925414405899773E-2</v>
      </c>
      <c r="G19" s="2">
        <f ca="1">G18+N18</f>
        <v>-0.37441240100211376</v>
      </c>
      <c r="H19" s="2">
        <f ca="1">H18+O18</f>
        <v>5.6400956661613738E-2</v>
      </c>
      <c r="I19" s="2">
        <f ca="1">A19*F19+B19*G19+C19*H19</f>
        <v>1.470782094464012E-2</v>
      </c>
      <c r="J19" s="2"/>
      <c r="K19" s="2">
        <f ca="1">IF(I19 &gt;= 0, 1, 0)</f>
        <v>1</v>
      </c>
      <c r="L19" s="2"/>
      <c r="M19" s="2">
        <f ca="1">Learn_coeff*A19*($D19-$K19)</f>
        <v>0</v>
      </c>
      <c r="N19" s="2">
        <f ca="1">Learn_coeff*B19*($D19-$K19)</f>
        <v>0</v>
      </c>
      <c r="O19" s="2">
        <f ca="1">Learn_coeff*C19*($D19-$K19)</f>
        <v>0</v>
      </c>
      <c r="R19">
        <f t="shared" ca="1" si="4"/>
        <v>0</v>
      </c>
      <c r="S19">
        <f t="shared" ca="1" si="5"/>
        <v>0</v>
      </c>
      <c r="T19">
        <f t="shared" ca="1" si="6"/>
        <v>0</v>
      </c>
    </row>
    <row r="20" spans="1:21" x14ac:dyDescent="0.25">
      <c r="A20" s="2">
        <f ca="1">A$4</f>
        <v>0.26502591157505784</v>
      </c>
      <c r="B20" s="2">
        <f t="shared" ref="B20:C20" ca="1" si="28">B$4</f>
        <v>0.53235791619879824</v>
      </c>
      <c r="C20" s="2">
        <f t="shared" ca="1" si="28"/>
        <v>0.80603379298115807</v>
      </c>
      <c r="D20" s="2">
        <f>D$4</f>
        <v>1</v>
      </c>
      <c r="E20" s="2"/>
      <c r="F20" s="2">
        <f ca="1">F19+M19</f>
        <v>6.4925414405899773E-2</v>
      </c>
      <c r="G20" s="2">
        <f ca="1">G19+N19</f>
        <v>-0.37441240100211376</v>
      </c>
      <c r="H20" s="2">
        <f ca="1">H19+O19</f>
        <v>5.6400956661613738E-2</v>
      </c>
      <c r="I20" s="2">
        <f ca="1">A20*F20+B20*G20+C20*H20</f>
        <v>-0.13665341143343571</v>
      </c>
      <c r="J20" s="2"/>
      <c r="K20" s="2">
        <f ca="1">IF(I20 &gt;= 0, 1, 0)</f>
        <v>0</v>
      </c>
      <c r="L20" s="2"/>
      <c r="M20" s="2">
        <f ca="1">Learn_coeff*A20*($D20-$K20)</f>
        <v>5.300518231501157E-2</v>
      </c>
      <c r="N20" s="2">
        <f ca="1">Learn_coeff*B20*($D20-$K20)</f>
        <v>0.10647158323975965</v>
      </c>
      <c r="O20" s="2">
        <f ca="1">Learn_coeff*C20*($D20-$K20)</f>
        <v>0.16120675859623163</v>
      </c>
      <c r="R20">
        <f t="shared" ca="1" si="4"/>
        <v>2.8095493522476154E-3</v>
      </c>
      <c r="S20">
        <f t="shared" ca="1" si="5"/>
        <v>1.1336198037581069E-2</v>
      </c>
      <c r="T20">
        <f t="shared" ca="1" si="6"/>
        <v>2.59876190171037E-2</v>
      </c>
    </row>
    <row r="21" spans="1:21" x14ac:dyDescent="0.25">
      <c r="A21" s="2">
        <f ca="1">A$5</f>
        <v>0.85101872297641823</v>
      </c>
      <c r="B21" s="2">
        <f t="shared" ref="B21:C21" ca="1" si="29">B$5</f>
        <v>0.43222171835257805</v>
      </c>
      <c r="C21" s="2">
        <f t="shared" ca="1" si="29"/>
        <v>0.97418753446175599</v>
      </c>
      <c r="D21" s="2">
        <f>D$5</f>
        <v>0</v>
      </c>
      <c r="E21" s="2"/>
      <c r="F21" s="2">
        <f ca="1">F20+M20</f>
        <v>0.11793059672091134</v>
      </c>
      <c r="G21" s="2">
        <f ca="1">G20+N20</f>
        <v>-0.26794081776235412</v>
      </c>
      <c r="H21" s="2">
        <f ca="1">H20+O20</f>
        <v>0.21760771525784536</v>
      </c>
      <c r="I21" s="2">
        <f t="shared" ref="I21:I22" ca="1" si="30">A21*F21+B21*G21+C21*H21</f>
        <v>0.19654202875813351</v>
      </c>
      <c r="J21" s="2"/>
      <c r="K21" s="2">
        <f t="shared" ref="K21:K22" ca="1" si="31">IF(I21 &gt;= 0, 1, 0)</f>
        <v>1</v>
      </c>
      <c r="L21" s="2"/>
      <c r="M21" s="2">
        <f ca="1">Learn_coeff*A21*($D21-$K21)</f>
        <v>-0.17020374459528365</v>
      </c>
      <c r="N21" s="2">
        <f ca="1">Learn_coeff*B21*($D21-$K21)</f>
        <v>-8.6444343670515622E-2</v>
      </c>
      <c r="O21" s="2">
        <f ca="1">Learn_coeff*C21*($D21-$K21)</f>
        <v>-0.19483750689235121</v>
      </c>
      <c r="R21">
        <f t="shared" ca="1" si="4"/>
        <v>2.8969314674256546E-2</v>
      </c>
      <c r="S21">
        <f t="shared" ca="1" si="5"/>
        <v>7.4726245526262145E-3</v>
      </c>
      <c r="T21">
        <f t="shared" ca="1" si="6"/>
        <v>3.7961654092027008E-2</v>
      </c>
    </row>
    <row r="22" spans="1:21" x14ac:dyDescent="0.25">
      <c r="A22" s="3">
        <f ca="1">A$6</f>
        <v>0.44355008134168528</v>
      </c>
      <c r="B22" s="3">
        <f t="shared" ref="B22:C22" ca="1" si="32">B$6</f>
        <v>0.93338822194367699</v>
      </c>
      <c r="C22" s="3">
        <f t="shared" ca="1" si="32"/>
        <v>0.67716678912699801</v>
      </c>
      <c r="D22" s="3">
        <f>D$6</f>
        <v>0</v>
      </c>
      <c r="E22" s="3"/>
      <c r="F22" s="3">
        <f ca="1">F21+M21</f>
        <v>-5.2273147874372303E-2</v>
      </c>
      <c r="G22" s="3">
        <f ca="1">G21+N21</f>
        <v>-0.35438516143286974</v>
      </c>
      <c r="H22" s="3">
        <f ca="1">H21+O21</f>
        <v>2.2770208365494149E-2</v>
      </c>
      <c r="I22" s="3">
        <f t="shared" ca="1" si="30"/>
        <v>-0.33854546581809858</v>
      </c>
      <c r="J22" s="3"/>
      <c r="K22" s="3">
        <f t="shared" ca="1" si="31"/>
        <v>0</v>
      </c>
      <c r="L22" s="3"/>
      <c r="M22" s="3">
        <f ca="1">Learn_coeff*A22*($D22-$K22)</f>
        <v>0</v>
      </c>
      <c r="N22" s="3">
        <f ca="1">Learn_coeff*B22*($D22-$K22)</f>
        <v>0</v>
      </c>
      <c r="O22" s="3">
        <f ca="1">Learn_coeff*C22*($D22-$K22)</f>
        <v>0</v>
      </c>
      <c r="R22">
        <f t="shared" ca="1" si="4"/>
        <v>0</v>
      </c>
      <c r="S22">
        <f t="shared" ca="1" si="5"/>
        <v>0</v>
      </c>
      <c r="T22">
        <f t="shared" ca="1" si="6"/>
        <v>0</v>
      </c>
      <c r="U22">
        <f ca="1">SUM(R19:T22)</f>
        <v>0.11453695972584216</v>
      </c>
    </row>
    <row r="23" spans="1:21" x14ac:dyDescent="0.25">
      <c r="A23" s="2">
        <f ca="1">A$3</f>
        <v>0.17339168950418404</v>
      </c>
      <c r="B23" s="2">
        <f t="shared" ref="B23:C23" ca="1" si="33">B$3</f>
        <v>3.1718097868472794E-3</v>
      </c>
      <c r="C23" s="2">
        <f t="shared" ca="1" si="33"/>
        <v>8.2230140078703107E-2</v>
      </c>
      <c r="D23" s="2">
        <f>D$3</f>
        <v>1</v>
      </c>
      <c r="E23" s="2"/>
      <c r="F23" s="2">
        <f ca="1">F22+M22</f>
        <v>-5.2273147874372303E-2</v>
      </c>
      <c r="G23" s="2">
        <f ca="1">G22+N22</f>
        <v>-0.35438516143286974</v>
      </c>
      <c r="H23" s="2">
        <f ca="1">H22+O22</f>
        <v>2.2770208365494149E-2</v>
      </c>
      <c r="I23" s="2">
        <f ca="1">A23*F23+B23*G23+C23*H23</f>
        <v>-8.3153743254698476E-3</v>
      </c>
      <c r="J23" s="2"/>
      <c r="K23" s="2">
        <f ca="1">IF(I23 &gt;= 0, 1, 0)</f>
        <v>0</v>
      </c>
      <c r="L23" s="2"/>
      <c r="M23" s="2">
        <f ca="1">Learn_coeff*A23*($D23-$K23)</f>
        <v>3.4678337900836811E-2</v>
      </c>
      <c r="N23" s="2">
        <f ca="1">Learn_coeff*B23*($D23-$K23)</f>
        <v>6.3436195736945591E-4</v>
      </c>
      <c r="O23" s="2">
        <f ca="1">Learn_coeff*C23*($D23-$K23)</f>
        <v>1.6446028015740622E-2</v>
      </c>
      <c r="R23">
        <f t="shared" ca="1" si="4"/>
        <v>1.2025871195646149E-3</v>
      </c>
      <c r="S23">
        <f t="shared" ca="1" si="5"/>
        <v>4.0241509295760739E-7</v>
      </c>
      <c r="T23">
        <f t="shared" ca="1" si="6"/>
        <v>2.7047183749452544E-4</v>
      </c>
    </row>
    <row r="24" spans="1:21" x14ac:dyDescent="0.25">
      <c r="A24" s="2">
        <f ca="1">A$4</f>
        <v>0.26502591157505784</v>
      </c>
      <c r="B24" s="2">
        <f t="shared" ref="B24:C24" ca="1" si="34">B$4</f>
        <v>0.53235791619879824</v>
      </c>
      <c r="C24" s="2">
        <f t="shared" ca="1" si="34"/>
        <v>0.80603379298115807</v>
      </c>
      <c r="D24" s="2">
        <f>D$4</f>
        <v>1</v>
      </c>
      <c r="E24" s="2"/>
      <c r="F24" s="2">
        <f ca="1">F23+M23</f>
        <v>-1.7594809973535491E-2</v>
      </c>
      <c r="G24" s="2">
        <f ca="1">G23+N23</f>
        <v>-0.35375079947550031</v>
      </c>
      <c r="H24" s="2">
        <f ca="1">H23+O23</f>
        <v>3.9216236381234768E-2</v>
      </c>
      <c r="I24" s="2">
        <f ca="1">A24*F24+B24*G24+C24*H24</f>
        <v>-0.1613755072578501</v>
      </c>
      <c r="J24" s="2"/>
      <c r="K24" s="2">
        <f ca="1">IF(I24 &gt;= 0, 1, 0)</f>
        <v>0</v>
      </c>
      <c r="L24" s="2"/>
      <c r="M24" s="2">
        <f ca="1">Learn_coeff*A24*($D24-$K24)</f>
        <v>5.300518231501157E-2</v>
      </c>
      <c r="N24" s="2">
        <f ca="1">Learn_coeff*B24*($D24-$K24)</f>
        <v>0.10647158323975965</v>
      </c>
      <c r="O24" s="2">
        <f ca="1">Learn_coeff*C24*($D24-$K24)</f>
        <v>0.16120675859623163</v>
      </c>
      <c r="R24">
        <f t="shared" ca="1" si="4"/>
        <v>2.8095493522476154E-3</v>
      </c>
      <c r="S24">
        <f t="shared" ca="1" si="5"/>
        <v>1.1336198037581069E-2</v>
      </c>
      <c r="T24">
        <f t="shared" ca="1" si="6"/>
        <v>2.59876190171037E-2</v>
      </c>
    </row>
    <row r="25" spans="1:21" x14ac:dyDescent="0.25">
      <c r="A25" s="2">
        <f ca="1">A$5</f>
        <v>0.85101872297641823</v>
      </c>
      <c r="B25" s="2">
        <f t="shared" ref="B25:C25" ca="1" si="35">B$5</f>
        <v>0.43222171835257805</v>
      </c>
      <c r="C25" s="2">
        <f t="shared" ca="1" si="35"/>
        <v>0.97418753446175599</v>
      </c>
      <c r="D25" s="2">
        <f>D$5</f>
        <v>0</v>
      </c>
      <c r="E25" s="2"/>
      <c r="F25" s="2">
        <f ca="1">F24+M24</f>
        <v>3.5410372341476079E-2</v>
      </c>
      <c r="G25" s="2">
        <f ca="1">G24+N24</f>
        <v>-0.24727921623574067</v>
      </c>
      <c r="H25" s="2">
        <f ca="1">H24+O24</f>
        <v>0.20042299497746641</v>
      </c>
      <c r="I25" s="2">
        <f t="shared" ref="I25:I26" ca="1" si="36">A25*F25+B25*G25+C25*H25</f>
        <v>0.11850502542241081</v>
      </c>
      <c r="J25" s="2"/>
      <c r="K25" s="2">
        <f t="shared" ref="K25:K26" ca="1" si="37">IF(I25 &gt;= 0, 1, 0)</f>
        <v>1</v>
      </c>
      <c r="L25" s="2"/>
      <c r="M25" s="2">
        <f ca="1">Learn_coeff*A25*($D25-$K25)</f>
        <v>-0.17020374459528365</v>
      </c>
      <c r="N25" s="2">
        <f ca="1">Learn_coeff*B25*($D25-$K25)</f>
        <v>-8.6444343670515622E-2</v>
      </c>
      <c r="O25" s="2">
        <f ca="1">Learn_coeff*C25*($D25-$K25)</f>
        <v>-0.19483750689235121</v>
      </c>
      <c r="R25">
        <f t="shared" ca="1" si="4"/>
        <v>2.8969314674256546E-2</v>
      </c>
      <c r="S25">
        <f t="shared" ca="1" si="5"/>
        <v>7.4726245526262145E-3</v>
      </c>
      <c r="T25">
        <f t="shared" ca="1" si="6"/>
        <v>3.7961654092027008E-2</v>
      </c>
    </row>
    <row r="26" spans="1:21" x14ac:dyDescent="0.25">
      <c r="A26" s="3">
        <f ca="1">A$6</f>
        <v>0.44355008134168528</v>
      </c>
      <c r="B26" s="3">
        <f t="shared" ref="B26:C26" ca="1" si="38">B$6</f>
        <v>0.93338822194367699</v>
      </c>
      <c r="C26" s="3">
        <f t="shared" ca="1" si="38"/>
        <v>0.67716678912699801</v>
      </c>
      <c r="D26" s="3">
        <f>D$6</f>
        <v>0</v>
      </c>
      <c r="E26" s="2"/>
      <c r="F26" s="2">
        <f ca="1">F25+M25</f>
        <v>-0.13479337225380755</v>
      </c>
      <c r="G26" s="2">
        <f ca="1">G25+N25</f>
        <v>-0.3337235599062563</v>
      </c>
      <c r="H26" s="2">
        <f ca="1">H25+O25</f>
        <v>5.5854880851151922E-3</v>
      </c>
      <c r="I26" s="2">
        <f t="shared" ca="1" si="36"/>
        <v>-0.36749894439680664</v>
      </c>
      <c r="J26" s="2"/>
      <c r="K26" s="2">
        <f t="shared" ca="1" si="37"/>
        <v>0</v>
      </c>
      <c r="L26" s="2"/>
      <c r="M26" s="2">
        <f ca="1">Learn_coeff*A26*($D26-$K26)</f>
        <v>0</v>
      </c>
      <c r="N26" s="2">
        <f ca="1">Learn_coeff*B26*($D26-$K26)</f>
        <v>0</v>
      </c>
      <c r="O26" s="2">
        <f ca="1">Learn_coeff*C26*($D26-$K26)</f>
        <v>0</v>
      </c>
      <c r="R26">
        <f t="shared" ca="1" si="4"/>
        <v>0</v>
      </c>
      <c r="S26">
        <f t="shared" ca="1" si="5"/>
        <v>0</v>
      </c>
      <c r="T26">
        <f t="shared" ca="1" si="6"/>
        <v>0</v>
      </c>
      <c r="U26">
        <f ca="1">SUM(R23:T26)</f>
        <v>0.11601042109799425</v>
      </c>
    </row>
    <row r="27" spans="1:21" x14ac:dyDescent="0.25">
      <c r="A27" s="2">
        <f ca="1">A$3</f>
        <v>0.17339168950418404</v>
      </c>
      <c r="B27" s="2">
        <f t="shared" ref="B27:C27" ca="1" si="39">B$3</f>
        <v>3.1718097868472794E-3</v>
      </c>
      <c r="C27" s="2">
        <f t="shared" ca="1" si="39"/>
        <v>8.2230140078703107E-2</v>
      </c>
      <c r="D27" s="2">
        <f>D$3</f>
        <v>1</v>
      </c>
      <c r="E27" s="1"/>
      <c r="F27" s="1">
        <f ca="1">F26+M26</f>
        <v>-0.13479337225380755</v>
      </c>
      <c r="G27" s="1">
        <f ca="1">G26+N26</f>
        <v>-0.3337235599062563</v>
      </c>
      <c r="H27" s="1">
        <f ca="1">H26+O26</f>
        <v>5.5854880851151922E-3</v>
      </c>
      <c r="I27" s="1">
        <f ca="1">A27*F27+B27*G27+C27*H27</f>
        <v>-2.3971262734819324E-2</v>
      </c>
      <c r="J27" s="1"/>
      <c r="K27" s="1">
        <f ca="1">IF(I27 &gt;= 0, 1, 0)</f>
        <v>0</v>
      </c>
      <c r="L27" s="1"/>
      <c r="M27" s="1">
        <f ca="1">Learn_coeff*A27*($D27-$K27)</f>
        <v>3.4678337900836811E-2</v>
      </c>
      <c r="N27" s="1">
        <f ca="1">Learn_coeff*B27*($D27-$K27)</f>
        <v>6.3436195736945591E-4</v>
      </c>
      <c r="O27" s="1">
        <f ca="1">Learn_coeff*C27*($D27-$K27)</f>
        <v>1.6446028015740622E-2</v>
      </c>
      <c r="R27">
        <f t="shared" ref="R27:R34" ca="1" si="40">M27*M27</f>
        <v>1.2025871195646149E-3</v>
      </c>
      <c r="S27">
        <f t="shared" ref="S27:S34" ca="1" si="41">N27*N27</f>
        <v>4.0241509295760739E-7</v>
      </c>
      <c r="T27">
        <f t="shared" ref="T27:T34" ca="1" si="42">O27*O27</f>
        <v>2.7047183749452544E-4</v>
      </c>
    </row>
    <row r="28" spans="1:21" x14ac:dyDescent="0.25">
      <c r="A28" s="2">
        <f ca="1">A$4</f>
        <v>0.26502591157505784</v>
      </c>
      <c r="B28" s="2">
        <f t="shared" ref="B28:C28" ca="1" si="43">B$4</f>
        <v>0.53235791619879824</v>
      </c>
      <c r="C28" s="2">
        <f t="shared" ca="1" si="43"/>
        <v>0.80603379298115807</v>
      </c>
      <c r="D28" s="2">
        <f>D$4</f>
        <v>1</v>
      </c>
      <c r="E28" s="2"/>
      <c r="F28" s="2">
        <f ca="1">F27+M27</f>
        <v>-0.10011503435297074</v>
      </c>
      <c r="G28" s="2">
        <f ca="1">G27+N27</f>
        <v>-0.33308919794888686</v>
      </c>
      <c r="H28" s="2">
        <f ca="1">H27+O27</f>
        <v>2.2031516100855814E-2</v>
      </c>
      <c r="I28" s="2">
        <f ca="1">A28*F28+B28*G28+C28*H28</f>
        <v>-0.18609760308226447</v>
      </c>
      <c r="J28" s="2"/>
      <c r="K28" s="2">
        <f ca="1">IF(I28 &gt;= 0, 1, 0)</f>
        <v>0</v>
      </c>
      <c r="L28" s="2"/>
      <c r="M28" s="2">
        <f ca="1">Learn_coeff*A28*($D28-$K28)</f>
        <v>5.300518231501157E-2</v>
      </c>
      <c r="N28" s="2">
        <f ca="1">Learn_coeff*B28*($D28-$K28)</f>
        <v>0.10647158323975965</v>
      </c>
      <c r="O28" s="2">
        <f ca="1">Learn_coeff*C28*($D28-$K28)</f>
        <v>0.16120675859623163</v>
      </c>
      <c r="R28">
        <f t="shared" ca="1" si="40"/>
        <v>2.8095493522476154E-3</v>
      </c>
      <c r="S28">
        <f t="shared" ca="1" si="41"/>
        <v>1.1336198037581069E-2</v>
      </c>
      <c r="T28">
        <f t="shared" ca="1" si="42"/>
        <v>2.59876190171037E-2</v>
      </c>
    </row>
    <row r="29" spans="1:21" x14ac:dyDescent="0.25">
      <c r="A29" s="2">
        <f ca="1">A$5</f>
        <v>0.85101872297641823</v>
      </c>
      <c r="B29" s="2">
        <f t="shared" ref="B29:C29" ca="1" si="44">B$5</f>
        <v>0.43222171835257805</v>
      </c>
      <c r="C29" s="2">
        <f t="shared" ca="1" si="44"/>
        <v>0.97418753446175599</v>
      </c>
      <c r="D29" s="2">
        <f>D$5</f>
        <v>0</v>
      </c>
      <c r="E29" s="2"/>
      <c r="F29" s="2">
        <f ca="1">F28+M28</f>
        <v>-4.7109852037959171E-2</v>
      </c>
      <c r="G29" s="2">
        <f ca="1">G28+N28</f>
        <v>-0.22661761470912722</v>
      </c>
      <c r="H29" s="2">
        <f ca="1">H28+O28</f>
        <v>0.18323827469708745</v>
      </c>
      <c r="I29" s="2">
        <f t="shared" ref="I29:I30" ca="1" si="45">A29*F29+B29*G29+C29*H29</f>
        <v>4.0468022086688121E-2</v>
      </c>
      <c r="J29" s="2"/>
      <c r="K29" s="2">
        <f t="shared" ref="K29:K30" ca="1" si="46">IF(I29 &gt;= 0, 1, 0)</f>
        <v>1</v>
      </c>
      <c r="L29" s="2"/>
      <c r="M29" s="2">
        <f ca="1">Learn_coeff*A29*($D29-$K29)</f>
        <v>-0.17020374459528365</v>
      </c>
      <c r="N29" s="2">
        <f ca="1">Learn_coeff*B29*($D29-$K29)</f>
        <v>-8.6444343670515622E-2</v>
      </c>
      <c r="O29" s="2">
        <f ca="1">Learn_coeff*C29*($D29-$K29)</f>
        <v>-0.19483750689235121</v>
      </c>
      <c r="R29">
        <f t="shared" ca="1" si="40"/>
        <v>2.8969314674256546E-2</v>
      </c>
      <c r="S29">
        <f t="shared" ca="1" si="41"/>
        <v>7.4726245526262145E-3</v>
      </c>
      <c r="T29">
        <f t="shared" ca="1" si="42"/>
        <v>3.7961654092027008E-2</v>
      </c>
    </row>
    <row r="30" spans="1:21" x14ac:dyDescent="0.25">
      <c r="A30" s="3">
        <f ca="1">A$6</f>
        <v>0.44355008134168528</v>
      </c>
      <c r="B30" s="3">
        <f t="shared" ref="B30:C30" ca="1" si="47">B$6</f>
        <v>0.93338822194367699</v>
      </c>
      <c r="C30" s="3">
        <f t="shared" ca="1" si="47"/>
        <v>0.67716678912699801</v>
      </c>
      <c r="D30" s="3">
        <f>D$6</f>
        <v>0</v>
      </c>
      <c r="E30" s="2"/>
      <c r="F30" s="2">
        <f ca="1">F29+M29</f>
        <v>-0.21731359663324282</v>
      </c>
      <c r="G30" s="2">
        <f ca="1">G29+N29</f>
        <v>-0.31306195837964285</v>
      </c>
      <c r="H30" s="2">
        <f ca="1">H29+O29</f>
        <v>-1.1599232195263764E-2</v>
      </c>
      <c r="I30" s="2">
        <f t="shared" ca="1" si="45"/>
        <v>-0.39645242297551458</v>
      </c>
      <c r="J30" s="2"/>
      <c r="K30" s="2">
        <f t="shared" ca="1" si="46"/>
        <v>0</v>
      </c>
      <c r="L30" s="2"/>
      <c r="M30" s="2">
        <f ca="1">Learn_coeff*A30*($D30-$K30)</f>
        <v>0</v>
      </c>
      <c r="N30" s="2">
        <f ca="1">Learn_coeff*B30*($D30-$K30)</f>
        <v>0</v>
      </c>
      <c r="O30" s="2">
        <f ca="1">Learn_coeff*C30*($D30-$K30)</f>
        <v>0</v>
      </c>
      <c r="R30">
        <f t="shared" ca="1" si="40"/>
        <v>0</v>
      </c>
      <c r="S30">
        <f t="shared" ca="1" si="41"/>
        <v>0</v>
      </c>
      <c r="T30">
        <f t="shared" ca="1" si="42"/>
        <v>0</v>
      </c>
      <c r="U30">
        <f ca="1">SUM(R27:T30)</f>
        <v>0.11601042109799425</v>
      </c>
    </row>
    <row r="31" spans="1:21" x14ac:dyDescent="0.25">
      <c r="A31" s="2">
        <f ca="1">A$3</f>
        <v>0.17339168950418404</v>
      </c>
      <c r="B31" s="2">
        <f t="shared" ref="B31:C31" ca="1" si="48">B$3</f>
        <v>3.1718097868472794E-3</v>
      </c>
      <c r="C31" s="2">
        <f t="shared" ca="1" si="48"/>
        <v>8.2230140078703107E-2</v>
      </c>
      <c r="D31" s="2">
        <f>D$3</f>
        <v>1</v>
      </c>
      <c r="E31" s="1"/>
      <c r="F31" s="1">
        <f ca="1">F30+M30</f>
        <v>-0.21731359663324282</v>
      </c>
      <c r="G31" s="1">
        <f ca="1">G30+N30</f>
        <v>-0.31306195837964285</v>
      </c>
      <c r="H31" s="1">
        <f ca="1">H30+O30</f>
        <v>-1.1599232195263764E-2</v>
      </c>
      <c r="I31" s="1">
        <f ca="1">A31*F31+B31*G31+C31*H31</f>
        <v>-3.9627151144168801E-2</v>
      </c>
      <c r="J31" s="1"/>
      <c r="K31" s="1">
        <f ca="1">IF(I31 &gt;= 0, 1, 0)</f>
        <v>0</v>
      </c>
      <c r="L31" s="1"/>
      <c r="M31" s="1">
        <f ca="1">Learn_coeff*A31*($D31-$K31)</f>
        <v>3.4678337900836811E-2</v>
      </c>
      <c r="N31" s="1">
        <f ca="1">Learn_coeff*B31*($D31-$K31)</f>
        <v>6.3436195736945591E-4</v>
      </c>
      <c r="O31" s="1">
        <f ca="1">Learn_coeff*C31*($D31-$K31)</f>
        <v>1.6446028015740622E-2</v>
      </c>
      <c r="R31">
        <f t="shared" ca="1" si="40"/>
        <v>1.2025871195646149E-3</v>
      </c>
      <c r="S31">
        <f t="shared" ca="1" si="41"/>
        <v>4.0241509295760739E-7</v>
      </c>
      <c r="T31">
        <f t="shared" ca="1" si="42"/>
        <v>2.7047183749452544E-4</v>
      </c>
    </row>
    <row r="32" spans="1:21" x14ac:dyDescent="0.25">
      <c r="A32" s="2">
        <f ca="1">A$4</f>
        <v>0.26502591157505784</v>
      </c>
      <c r="B32" s="2">
        <f t="shared" ref="B32:C32" ca="1" si="49">B$4</f>
        <v>0.53235791619879824</v>
      </c>
      <c r="C32" s="2">
        <f t="shared" ca="1" si="49"/>
        <v>0.80603379298115807</v>
      </c>
      <c r="D32" s="2">
        <f>D$4</f>
        <v>1</v>
      </c>
      <c r="E32" s="2"/>
      <c r="F32" s="2">
        <f ca="1">F31+M31</f>
        <v>-0.18263525873240599</v>
      </c>
      <c r="G32" s="2">
        <f ca="1">G31+N31</f>
        <v>-0.31242759642227341</v>
      </c>
      <c r="H32" s="2">
        <f ca="1">H31+O31</f>
        <v>4.8467958204768576E-3</v>
      </c>
      <c r="I32" s="2">
        <f ca="1">A32*F32+B32*G32+C32*H32</f>
        <v>-0.21081969890667884</v>
      </c>
      <c r="J32" s="2"/>
      <c r="K32" s="2">
        <f ca="1">IF(I32 &gt;= 0, 1, 0)</f>
        <v>0</v>
      </c>
      <c r="L32" s="2"/>
      <c r="M32" s="2">
        <f ca="1">Learn_coeff*A32*($D32-$K32)</f>
        <v>5.300518231501157E-2</v>
      </c>
      <c r="N32" s="2">
        <f ca="1">Learn_coeff*B32*($D32-$K32)</f>
        <v>0.10647158323975965</v>
      </c>
      <c r="O32" s="2">
        <f ca="1">Learn_coeff*C32*($D32-$K32)</f>
        <v>0.16120675859623163</v>
      </c>
      <c r="R32">
        <f t="shared" ca="1" si="40"/>
        <v>2.8095493522476154E-3</v>
      </c>
      <c r="S32">
        <f t="shared" ca="1" si="41"/>
        <v>1.1336198037581069E-2</v>
      </c>
      <c r="T32">
        <f t="shared" ca="1" si="42"/>
        <v>2.59876190171037E-2</v>
      </c>
    </row>
    <row r="33" spans="1:21" x14ac:dyDescent="0.25">
      <c r="A33" s="2">
        <f ca="1">A$5</f>
        <v>0.85101872297641823</v>
      </c>
      <c r="B33" s="2">
        <f t="shared" ref="B33:C33" ca="1" si="50">B$5</f>
        <v>0.43222171835257805</v>
      </c>
      <c r="C33" s="2">
        <f t="shared" ca="1" si="50"/>
        <v>0.97418753446175599</v>
      </c>
      <c r="D33" s="2">
        <f>D$5</f>
        <v>0</v>
      </c>
      <c r="E33" s="2"/>
      <c r="F33" s="2">
        <f ca="1">F32+M32</f>
        <v>-0.12963007641739444</v>
      </c>
      <c r="G33" s="2">
        <f ca="1">G32+N32</f>
        <v>-0.20595601318251378</v>
      </c>
      <c r="H33" s="2">
        <f ca="1">H32+O32</f>
        <v>0.16605355441670849</v>
      </c>
      <c r="I33" s="2">
        <f t="shared" ref="I33:I34" ca="1" si="51">A33*F33+B33*G33+C33*H33</f>
        <v>-3.75689812490346E-2</v>
      </c>
      <c r="J33" s="2"/>
      <c r="K33" s="2">
        <f t="shared" ref="K33:K34" ca="1" si="52">IF(I33 &gt;= 0, 1, 0)</f>
        <v>0</v>
      </c>
      <c r="L33" s="2"/>
      <c r="M33" s="2">
        <f ca="1">Learn_coeff*A33*($D33-$K33)</f>
        <v>0</v>
      </c>
      <c r="N33" s="2">
        <f ca="1">Learn_coeff*B33*($D33-$K33)</f>
        <v>0</v>
      </c>
      <c r="O33" s="2">
        <f ca="1">Learn_coeff*C33*($D33-$K33)</f>
        <v>0</v>
      </c>
      <c r="R33">
        <f t="shared" ca="1" si="40"/>
        <v>0</v>
      </c>
      <c r="S33">
        <f t="shared" ca="1" si="41"/>
        <v>0</v>
      </c>
      <c r="T33">
        <f t="shared" ca="1" si="42"/>
        <v>0</v>
      </c>
    </row>
    <row r="34" spans="1:21" x14ac:dyDescent="0.25">
      <c r="A34" s="3">
        <f ca="1">A$6</f>
        <v>0.44355008134168528</v>
      </c>
      <c r="B34" s="3">
        <f t="shared" ref="B34:C34" ca="1" si="53">B$6</f>
        <v>0.93338822194367699</v>
      </c>
      <c r="C34" s="3">
        <f t="shared" ca="1" si="53"/>
        <v>0.67716678912699801</v>
      </c>
      <c r="D34" s="3">
        <f>D$6</f>
        <v>0</v>
      </c>
      <c r="E34" s="2"/>
      <c r="F34" s="2">
        <f ca="1">F33+M33</f>
        <v>-0.12963007641739444</v>
      </c>
      <c r="G34" s="2">
        <f ca="1">G33+N33</f>
        <v>-0.20595601318251378</v>
      </c>
      <c r="H34" s="2">
        <f ca="1">H33+O33</f>
        <v>0.16605355441670849</v>
      </c>
      <c r="I34" s="2">
        <f t="shared" ca="1" si="51"/>
        <v>-0.13728839561481149</v>
      </c>
      <c r="J34" s="2"/>
      <c r="K34" s="2">
        <f t="shared" ca="1" si="52"/>
        <v>0</v>
      </c>
      <c r="L34" s="2"/>
      <c r="M34" s="2">
        <f ca="1">Learn_coeff*A34*($D34-$K34)</f>
        <v>0</v>
      </c>
      <c r="N34" s="2">
        <f ca="1">Learn_coeff*B34*($D34-$K34)</f>
        <v>0</v>
      </c>
      <c r="O34" s="2">
        <f ca="1">Learn_coeff*C34*($D34-$K34)</f>
        <v>0</v>
      </c>
      <c r="R34">
        <f t="shared" ca="1" si="40"/>
        <v>0</v>
      </c>
      <c r="S34">
        <f t="shared" ca="1" si="41"/>
        <v>0</v>
      </c>
      <c r="T34">
        <f t="shared" ca="1" si="42"/>
        <v>0</v>
      </c>
      <c r="U34">
        <f ca="1">SUM(R31:T34)</f>
        <v>4.1606827779084483E-2</v>
      </c>
    </row>
    <row r="35" spans="1:21" x14ac:dyDescent="0.25">
      <c r="A35" s="2">
        <f ca="1">A$3</f>
        <v>0.17339168950418404</v>
      </c>
      <c r="B35" s="2">
        <f t="shared" ref="B35:C35" ca="1" si="54">B$3</f>
        <v>3.1718097868472794E-3</v>
      </c>
      <c r="C35" s="2">
        <f t="shared" ca="1" si="54"/>
        <v>8.2230140078703107E-2</v>
      </c>
      <c r="D35" s="2">
        <f>D$3</f>
        <v>1</v>
      </c>
      <c r="E35" s="1"/>
      <c r="F35" s="1">
        <f ca="1">F34+M34</f>
        <v>-0.12963007641739444</v>
      </c>
      <c r="G35" s="1">
        <f ca="1">G34+N34</f>
        <v>-0.20595601318251378</v>
      </c>
      <c r="H35" s="1">
        <f ca="1">H34+O34</f>
        <v>0.16605355441670849</v>
      </c>
      <c r="I35" s="1">
        <f ca="1">A35*F35+B35*G35+C35*H35</f>
        <v>-9.4754242185883623E-3</v>
      </c>
      <c r="J35" s="1"/>
      <c r="K35" s="1">
        <f ca="1">IF(I35 &gt;= 0, 1, 0)</f>
        <v>0</v>
      </c>
      <c r="L35" s="1"/>
      <c r="M35" s="1">
        <f ca="1">Learn_coeff*A35*($D35-$K35)</f>
        <v>3.4678337900836811E-2</v>
      </c>
      <c r="N35" s="1">
        <f ca="1">Learn_coeff*B35*($D35-$K35)</f>
        <v>6.3436195736945591E-4</v>
      </c>
      <c r="O35" s="1">
        <f ca="1">Learn_coeff*C35*($D35-$K35)</f>
        <v>1.6446028015740622E-2</v>
      </c>
      <c r="R35">
        <f t="shared" ref="R35:R46" ca="1" si="55">M35*M35</f>
        <v>1.2025871195646149E-3</v>
      </c>
      <c r="S35">
        <f t="shared" ref="S35:S46" ca="1" si="56">N35*N35</f>
        <v>4.0241509295760739E-7</v>
      </c>
      <c r="T35">
        <f t="shared" ref="T35:T46" ca="1" si="57">O35*O35</f>
        <v>2.7047183749452544E-4</v>
      </c>
    </row>
    <row r="36" spans="1:21" x14ac:dyDescent="0.25">
      <c r="A36" s="2">
        <f ca="1">A$4</f>
        <v>0.26502591157505784</v>
      </c>
      <c r="B36" s="2">
        <f t="shared" ref="B36:C36" ca="1" si="58">B$4</f>
        <v>0.53235791619879824</v>
      </c>
      <c r="C36" s="2">
        <f t="shared" ca="1" si="58"/>
        <v>0.80603379298115807</v>
      </c>
      <c r="D36" s="2">
        <f>D$4</f>
        <v>1</v>
      </c>
      <c r="E36" s="2"/>
      <c r="F36" s="2">
        <f ca="1">F35+M35</f>
        <v>-9.4951738516557624E-2</v>
      </c>
      <c r="G36" s="2">
        <f ca="1">G35+N35</f>
        <v>-0.20532165122514431</v>
      </c>
      <c r="H36" s="2">
        <f ca="1">H35+O35</f>
        <v>0.18249958243244913</v>
      </c>
      <c r="I36" s="2">
        <f ca="1">A36*F36+B36*G36+C36*H36</f>
        <v>1.2631553192803013E-2</v>
      </c>
      <c r="J36" s="2"/>
      <c r="K36" s="2">
        <f ca="1">IF(I36 &gt;= 0, 1, 0)</f>
        <v>1</v>
      </c>
      <c r="L36" s="2"/>
      <c r="M36" s="2">
        <f ca="1">Learn_coeff*A36*($D36-$K36)</f>
        <v>0</v>
      </c>
      <c r="N36" s="2">
        <f ca="1">Learn_coeff*B36*($D36-$K36)</f>
        <v>0</v>
      </c>
      <c r="O36" s="2">
        <f ca="1">Learn_coeff*C36*($D36-$K36)</f>
        <v>0</v>
      </c>
      <c r="R36">
        <f t="shared" ca="1" si="55"/>
        <v>0</v>
      </c>
      <c r="S36">
        <f t="shared" ca="1" si="56"/>
        <v>0</v>
      </c>
      <c r="T36">
        <f t="shared" ca="1" si="57"/>
        <v>0</v>
      </c>
    </row>
    <row r="37" spans="1:21" x14ac:dyDescent="0.25">
      <c r="A37" s="2">
        <f ca="1">A$5</f>
        <v>0.85101872297641823</v>
      </c>
      <c r="B37" s="2">
        <f t="shared" ref="B37:C37" ca="1" si="59">B$5</f>
        <v>0.43222171835257805</v>
      </c>
      <c r="C37" s="2">
        <f t="shared" ca="1" si="59"/>
        <v>0.97418753446175599</v>
      </c>
      <c r="D37" s="2">
        <f>D$5</f>
        <v>0</v>
      </c>
      <c r="E37" s="2"/>
      <c r="F37" s="2">
        <f ca="1">F36+M36</f>
        <v>-9.4951738516557624E-2</v>
      </c>
      <c r="G37" s="2">
        <f ca="1">G36+N36</f>
        <v>-0.20532165122514431</v>
      </c>
      <c r="H37" s="2">
        <f ca="1">H36+O36</f>
        <v>0.18249958243244913</v>
      </c>
      <c r="I37" s="2">
        <f t="shared" ref="I37:I38" ca="1" si="60">A37*F37+B37*G37+C37*H37</f>
        <v>8.2386340858953688E-3</v>
      </c>
      <c r="J37" s="2"/>
      <c r="K37" s="2">
        <f t="shared" ref="K37:K38" ca="1" si="61">IF(I37 &gt;= 0, 1, 0)</f>
        <v>1</v>
      </c>
      <c r="L37" s="2"/>
      <c r="M37" s="2">
        <f ca="1">Learn_coeff*A37*($D37-$K37)</f>
        <v>-0.17020374459528365</v>
      </c>
      <c r="N37" s="2">
        <f ca="1">Learn_coeff*B37*($D37-$K37)</f>
        <v>-8.6444343670515622E-2</v>
      </c>
      <c r="O37" s="2">
        <f ca="1">Learn_coeff*C37*($D37-$K37)</f>
        <v>-0.19483750689235121</v>
      </c>
      <c r="R37">
        <f t="shared" ca="1" si="55"/>
        <v>2.8969314674256546E-2</v>
      </c>
      <c r="S37">
        <f t="shared" ca="1" si="56"/>
        <v>7.4726245526262145E-3</v>
      </c>
      <c r="T37">
        <f t="shared" ca="1" si="57"/>
        <v>3.7961654092027008E-2</v>
      </c>
    </row>
    <row r="38" spans="1:21" x14ac:dyDescent="0.25">
      <c r="A38" s="3">
        <f ca="1">A$6</f>
        <v>0.44355008134168528</v>
      </c>
      <c r="B38" s="3">
        <f t="shared" ref="B38:C38" ca="1" si="62">B$6</f>
        <v>0.93338822194367699</v>
      </c>
      <c r="C38" s="3">
        <f t="shared" ca="1" si="62"/>
        <v>0.67716678912699801</v>
      </c>
      <c r="D38" s="3">
        <f>D$6</f>
        <v>0</v>
      </c>
      <c r="E38" s="2"/>
      <c r="F38" s="2">
        <f ca="1">F37+M37</f>
        <v>-0.26515548311184128</v>
      </c>
      <c r="G38" s="2">
        <f ca="1">G37+N37</f>
        <v>-0.29176599489565991</v>
      </c>
      <c r="H38" s="2">
        <f ca="1">H37+O37</f>
        <v>-1.2337924459902089E-2</v>
      </c>
      <c r="I38" s="2">
        <f t="shared" ca="1" si="60"/>
        <v>-0.39829551199274232</v>
      </c>
      <c r="J38" s="2"/>
      <c r="K38" s="2">
        <f t="shared" ca="1" si="61"/>
        <v>0</v>
      </c>
      <c r="L38" s="2"/>
      <c r="M38" s="2">
        <f ca="1">Learn_coeff*A38*($D38-$K38)</f>
        <v>0</v>
      </c>
      <c r="N38" s="2">
        <f ca="1">Learn_coeff*B38*($D38-$K38)</f>
        <v>0</v>
      </c>
      <c r="O38" s="2">
        <f ca="1">Learn_coeff*C38*($D38-$K38)</f>
        <v>0</v>
      </c>
      <c r="R38">
        <f t="shared" ca="1" si="55"/>
        <v>0</v>
      </c>
      <c r="S38">
        <f t="shared" ca="1" si="56"/>
        <v>0</v>
      </c>
      <c r="T38">
        <f t="shared" ca="1" si="57"/>
        <v>0</v>
      </c>
      <c r="U38">
        <f ca="1">SUM(R35:T38)</f>
        <v>7.5877054691061874E-2</v>
      </c>
    </row>
    <row r="39" spans="1:21" x14ac:dyDescent="0.25">
      <c r="A39" s="2">
        <f ca="1">A$3</f>
        <v>0.17339168950418404</v>
      </c>
      <c r="B39" s="2">
        <f t="shared" ref="B39:C39" ca="1" si="63">B$3</f>
        <v>3.1718097868472794E-3</v>
      </c>
      <c r="C39" s="2">
        <f t="shared" ca="1" si="63"/>
        <v>8.2230140078703107E-2</v>
      </c>
      <c r="D39" s="2">
        <f>D$3</f>
        <v>1</v>
      </c>
      <c r="E39" s="1"/>
      <c r="F39" s="1">
        <f ca="1">F38+M38</f>
        <v>-0.26515548311184128</v>
      </c>
      <c r="G39" s="1">
        <f ca="1">G38+N38</f>
        <v>-0.29176599489565991</v>
      </c>
      <c r="H39" s="1">
        <f ca="1">H38+O38</f>
        <v>-1.2337924459902089E-2</v>
      </c>
      <c r="I39" s="1">
        <f ca="1">A39*F39+B39*G39+C39*H39</f>
        <v>-4.7915732692757791E-2</v>
      </c>
      <c r="J39" s="1"/>
      <c r="K39" s="1">
        <f ca="1">IF(I39 &gt;= 0, 1, 0)</f>
        <v>0</v>
      </c>
      <c r="L39" s="1"/>
      <c r="M39" s="1">
        <f ca="1">Learn_coeff*A39*($D39-$K39)</f>
        <v>3.4678337900836811E-2</v>
      </c>
      <c r="N39" s="1">
        <f ca="1">Learn_coeff*B39*($D39-$K39)</f>
        <v>6.3436195736945591E-4</v>
      </c>
      <c r="O39" s="1">
        <f ca="1">Learn_coeff*C39*($D39-$K39)</f>
        <v>1.6446028015740622E-2</v>
      </c>
      <c r="R39">
        <f t="shared" ca="1" si="55"/>
        <v>1.2025871195646149E-3</v>
      </c>
      <c r="S39">
        <f t="shared" ca="1" si="56"/>
        <v>4.0241509295760739E-7</v>
      </c>
      <c r="T39">
        <f t="shared" ca="1" si="57"/>
        <v>2.7047183749452544E-4</v>
      </c>
    </row>
    <row r="40" spans="1:21" x14ac:dyDescent="0.25">
      <c r="A40" s="2">
        <f ca="1">A$4</f>
        <v>0.26502591157505784</v>
      </c>
      <c r="B40" s="2">
        <f t="shared" ref="B40:C40" ca="1" si="64">B$4</f>
        <v>0.53235791619879824</v>
      </c>
      <c r="C40" s="2">
        <f t="shared" ca="1" si="64"/>
        <v>0.80603379298115807</v>
      </c>
      <c r="D40" s="2">
        <f>D$4</f>
        <v>1</v>
      </c>
      <c r="E40" s="2"/>
      <c r="F40" s="2">
        <f ca="1">F39+M39</f>
        <v>-0.23047714521100449</v>
      </c>
      <c r="G40" s="2">
        <f ca="1">G39+N39</f>
        <v>-0.29113163293829047</v>
      </c>
      <c r="H40" s="2">
        <f ca="1">H39+O39</f>
        <v>4.1081035558385333E-3</v>
      </c>
      <c r="I40" s="2">
        <f ca="1">A40*F40+B40*G40+C40*H40</f>
        <v>-0.21275737466627326</v>
      </c>
      <c r="J40" s="2"/>
      <c r="K40" s="2">
        <f ca="1">IF(I40 &gt;= 0, 1, 0)</f>
        <v>0</v>
      </c>
      <c r="L40" s="2"/>
      <c r="M40" s="2">
        <f ca="1">Learn_coeff*A40*($D40-$K40)</f>
        <v>5.300518231501157E-2</v>
      </c>
      <c r="N40" s="2">
        <f ca="1">Learn_coeff*B40*($D40-$K40)</f>
        <v>0.10647158323975965</v>
      </c>
      <c r="O40" s="2">
        <f ca="1">Learn_coeff*C40*($D40-$K40)</f>
        <v>0.16120675859623163</v>
      </c>
      <c r="R40">
        <f t="shared" ca="1" si="55"/>
        <v>2.8095493522476154E-3</v>
      </c>
      <c r="S40">
        <f t="shared" ca="1" si="56"/>
        <v>1.1336198037581069E-2</v>
      </c>
      <c r="T40">
        <f t="shared" ca="1" si="57"/>
        <v>2.59876190171037E-2</v>
      </c>
    </row>
    <row r="41" spans="1:21" x14ac:dyDescent="0.25">
      <c r="A41" s="2">
        <f ca="1">A$5</f>
        <v>0.85101872297641823</v>
      </c>
      <c r="B41" s="2">
        <f t="shared" ref="B41:C41" ca="1" si="65">B$5</f>
        <v>0.43222171835257805</v>
      </c>
      <c r="C41" s="2">
        <f t="shared" ca="1" si="65"/>
        <v>0.97418753446175599</v>
      </c>
      <c r="D41" s="2">
        <f>D$5</f>
        <v>0</v>
      </c>
      <c r="E41" s="2"/>
      <c r="F41" s="2">
        <f ca="1">F40+M40</f>
        <v>-0.17747196289599293</v>
      </c>
      <c r="G41" s="2">
        <f ca="1">G40+N40</f>
        <v>-0.18466004969853084</v>
      </c>
      <c r="H41" s="2">
        <f ca="1">H40+O40</f>
        <v>0.16531486215207017</v>
      </c>
      <c r="I41" s="2">
        <f t="shared" ref="I41:I42" ca="1" si="66">A41*F41+B41*G41+C41*H41</f>
        <v>-6.9798369249827352E-2</v>
      </c>
      <c r="J41" s="2"/>
      <c r="K41" s="2">
        <f t="shared" ref="K41:K42" ca="1" si="67">IF(I41 &gt;= 0, 1, 0)</f>
        <v>0</v>
      </c>
      <c r="L41" s="2"/>
      <c r="M41" s="2">
        <f ca="1">Learn_coeff*A41*($D41-$K41)</f>
        <v>0</v>
      </c>
      <c r="N41" s="2">
        <f ca="1">Learn_coeff*B41*($D41-$K41)</f>
        <v>0</v>
      </c>
      <c r="O41" s="2">
        <f ca="1">Learn_coeff*C41*($D41-$K41)</f>
        <v>0</v>
      </c>
      <c r="R41">
        <f t="shared" ca="1" si="55"/>
        <v>0</v>
      </c>
      <c r="S41">
        <f t="shared" ca="1" si="56"/>
        <v>0</v>
      </c>
      <c r="T41">
        <f t="shared" ca="1" si="57"/>
        <v>0</v>
      </c>
    </row>
    <row r="42" spans="1:21" x14ac:dyDescent="0.25">
      <c r="A42" s="3">
        <f ca="1">A$6</f>
        <v>0.44355008134168528</v>
      </c>
      <c r="B42" s="3">
        <f t="shared" ref="B42:C42" ca="1" si="68">B$6</f>
        <v>0.93338822194367699</v>
      </c>
      <c r="C42" s="3">
        <f t="shared" ca="1" si="68"/>
        <v>0.67716678912699801</v>
      </c>
      <c r="D42" s="3">
        <f>D$6</f>
        <v>0</v>
      </c>
      <c r="E42" s="2"/>
      <c r="F42" s="2">
        <f ca="1">F41+M41</f>
        <v>-0.17747196289599293</v>
      </c>
      <c r="G42" s="2">
        <f ca="1">G41+N41</f>
        <v>-0.18466004969853084</v>
      </c>
      <c r="H42" s="2">
        <f ca="1">H41+O41</f>
        <v>0.16531486215207017</v>
      </c>
      <c r="I42" s="2">
        <f t="shared" ca="1" si="66"/>
        <v>-0.13913148463203928</v>
      </c>
      <c r="J42" s="2"/>
      <c r="K42" s="2">
        <f t="shared" ca="1" si="67"/>
        <v>0</v>
      </c>
      <c r="L42" s="2"/>
      <c r="M42" s="2">
        <f ca="1">Learn_coeff*A42*($D42-$K42)</f>
        <v>0</v>
      </c>
      <c r="N42" s="2">
        <f ca="1">Learn_coeff*B42*($D42-$K42)</f>
        <v>0</v>
      </c>
      <c r="O42" s="2">
        <f ca="1">Learn_coeff*C42*($D42-$K42)</f>
        <v>0</v>
      </c>
      <c r="R42">
        <f t="shared" ca="1" si="55"/>
        <v>0</v>
      </c>
      <c r="S42">
        <f t="shared" ca="1" si="56"/>
        <v>0</v>
      </c>
      <c r="T42">
        <f t="shared" ca="1" si="57"/>
        <v>0</v>
      </c>
      <c r="U42">
        <f ca="1">SUM(R39:T42)</f>
        <v>4.1606827779084483E-2</v>
      </c>
    </row>
    <row r="43" spans="1:21" x14ac:dyDescent="0.25">
      <c r="A43" s="2">
        <f ca="1">A$3</f>
        <v>0.17339168950418404</v>
      </c>
      <c r="B43" s="2">
        <f t="shared" ref="B43:C43" ca="1" si="69">B$3</f>
        <v>3.1718097868472794E-3</v>
      </c>
      <c r="C43" s="2">
        <f t="shared" ca="1" si="69"/>
        <v>8.2230140078703107E-2</v>
      </c>
      <c r="D43" s="2">
        <f>D$3</f>
        <v>1</v>
      </c>
      <c r="E43" s="1"/>
      <c r="F43" s="1">
        <f ca="1">F42+M42</f>
        <v>-0.17747196289599293</v>
      </c>
      <c r="G43" s="1">
        <f ca="1">G42+N42</f>
        <v>-0.18466004969853084</v>
      </c>
      <c r="H43" s="1">
        <f ca="1">H42+O42</f>
        <v>0.16531486215207017</v>
      </c>
      <c r="I43" s="1">
        <f ca="1">A43*F43+B43*G43+C43*H43</f>
        <v>-1.7764005767177356E-2</v>
      </c>
      <c r="J43" s="1"/>
      <c r="K43" s="1">
        <f ca="1">IF(I43 &gt;= 0, 1, 0)</f>
        <v>0</v>
      </c>
      <c r="L43" s="1"/>
      <c r="M43" s="1">
        <f ca="1">Learn_coeff*A43*($D43-$K43)</f>
        <v>3.4678337900836811E-2</v>
      </c>
      <c r="N43" s="1">
        <f ca="1">Learn_coeff*B43*($D43-$K43)</f>
        <v>6.3436195736945591E-4</v>
      </c>
      <c r="O43" s="1">
        <f ca="1">Learn_coeff*C43*($D43-$K43)</f>
        <v>1.6446028015740622E-2</v>
      </c>
      <c r="R43">
        <f t="shared" ca="1" si="55"/>
        <v>1.2025871195646149E-3</v>
      </c>
      <c r="S43">
        <f t="shared" ca="1" si="56"/>
        <v>4.0241509295760739E-7</v>
      </c>
      <c r="T43">
        <f t="shared" ca="1" si="57"/>
        <v>2.7047183749452544E-4</v>
      </c>
    </row>
    <row r="44" spans="1:21" x14ac:dyDescent="0.25">
      <c r="A44" s="2">
        <f ca="1">A$4</f>
        <v>0.26502591157505784</v>
      </c>
      <c r="B44" s="2">
        <f t="shared" ref="B44:C44" ca="1" si="70">B$4</f>
        <v>0.53235791619879824</v>
      </c>
      <c r="C44" s="2">
        <f t="shared" ca="1" si="70"/>
        <v>0.80603379298115807</v>
      </c>
      <c r="D44" s="2">
        <f>D$4</f>
        <v>1</v>
      </c>
      <c r="E44" s="2"/>
      <c r="F44" s="2">
        <f ca="1">F43+M43</f>
        <v>-0.14279362499515613</v>
      </c>
      <c r="G44" s="2">
        <f ca="1">G43+N43</f>
        <v>-0.18402568774116138</v>
      </c>
      <c r="H44" s="2">
        <f ca="1">H43+O43</f>
        <v>0.1817608901678108</v>
      </c>
      <c r="I44" s="2">
        <f ca="1">A44*F44+B44*G44+C44*H44</f>
        <v>1.0693877433208626E-2</v>
      </c>
      <c r="J44" s="2"/>
      <c r="K44" s="2">
        <f ca="1">IF(I44 &gt;= 0, 1, 0)</f>
        <v>1</v>
      </c>
      <c r="L44" s="2"/>
      <c r="M44" s="2">
        <f ca="1">Learn_coeff*A44*($D44-$K44)</f>
        <v>0</v>
      </c>
      <c r="N44" s="2">
        <f ca="1">Learn_coeff*B44*($D44-$K44)</f>
        <v>0</v>
      </c>
      <c r="O44" s="2">
        <f ca="1">Learn_coeff*C44*($D44-$K44)</f>
        <v>0</v>
      </c>
      <c r="R44">
        <f t="shared" ca="1" si="55"/>
        <v>0</v>
      </c>
      <c r="S44">
        <f t="shared" ca="1" si="56"/>
        <v>0</v>
      </c>
      <c r="T44">
        <f t="shared" ca="1" si="57"/>
        <v>0</v>
      </c>
    </row>
    <row r="45" spans="1:21" x14ac:dyDescent="0.25">
      <c r="A45" s="2">
        <f ca="1">A$5</f>
        <v>0.85101872297641823</v>
      </c>
      <c r="B45" s="2">
        <f t="shared" ref="B45:C45" ca="1" si="71">B$5</f>
        <v>0.43222171835257805</v>
      </c>
      <c r="C45" s="2">
        <f t="shared" ca="1" si="71"/>
        <v>0.97418753446175599</v>
      </c>
      <c r="D45" s="2">
        <f>D$5</f>
        <v>0</v>
      </c>
      <c r="E45" s="2"/>
      <c r="F45" s="2">
        <f ca="1">F44+M44</f>
        <v>-0.14279362499515613</v>
      </c>
      <c r="G45" s="2">
        <f ca="1">G44+N44</f>
        <v>-0.18402568774116138</v>
      </c>
      <c r="H45" s="2">
        <f ca="1">H44+O44</f>
        <v>0.1817608901678108</v>
      </c>
      <c r="I45" s="2">
        <f t="shared" ref="I45:I46" ca="1" si="72">A45*F45+B45*G45+C45*H45</f>
        <v>-2.3990753914897439E-2</v>
      </c>
      <c r="J45" s="2"/>
      <c r="K45" s="2">
        <f t="shared" ref="K45:K46" ca="1" si="73">IF(I45 &gt;= 0, 1, 0)</f>
        <v>0</v>
      </c>
      <c r="L45" s="2"/>
      <c r="M45" s="2">
        <f ca="1">Learn_coeff*A45*($D45-$K45)</f>
        <v>0</v>
      </c>
      <c r="N45" s="2">
        <f ca="1">Learn_coeff*B45*($D45-$K45)</f>
        <v>0</v>
      </c>
      <c r="O45" s="2">
        <f ca="1">Learn_coeff*C45*($D45-$K45)</f>
        <v>0</v>
      </c>
      <c r="R45">
        <f t="shared" ca="1" si="55"/>
        <v>0</v>
      </c>
      <c r="S45">
        <f t="shared" ca="1" si="56"/>
        <v>0</v>
      </c>
      <c r="T45">
        <f t="shared" ca="1" si="57"/>
        <v>0</v>
      </c>
    </row>
    <row r="46" spans="1:21" x14ac:dyDescent="0.25">
      <c r="A46" s="3">
        <f ca="1">A$6</f>
        <v>0.44355008134168528</v>
      </c>
      <c r="B46" s="3">
        <f t="shared" ref="B46:C46" ca="1" si="74">B$6</f>
        <v>0.93338822194367699</v>
      </c>
      <c r="C46" s="3">
        <f t="shared" ca="1" si="74"/>
        <v>0.67716678912699801</v>
      </c>
      <c r="D46" s="3">
        <f>D$6</f>
        <v>0</v>
      </c>
      <c r="E46" s="3"/>
      <c r="F46" s="3">
        <f ca="1">F45+M45</f>
        <v>-0.14279362499515613</v>
      </c>
      <c r="G46" s="3">
        <f ca="1">G45+N45</f>
        <v>-0.18402568774116138</v>
      </c>
      <c r="H46" s="3">
        <f ca="1">H45+O45</f>
        <v>0.1817608901678108</v>
      </c>
      <c r="I46" s="3">
        <f t="shared" ca="1" si="72"/>
        <v>-0.11202109507055914</v>
      </c>
      <c r="J46" s="3"/>
      <c r="K46" s="3">
        <f t="shared" ca="1" si="73"/>
        <v>0</v>
      </c>
      <c r="L46" s="3"/>
      <c r="M46" s="3">
        <f ca="1">Learn_coeff*A46*($D46-$K46)</f>
        <v>0</v>
      </c>
      <c r="N46" s="3">
        <f ca="1">Learn_coeff*B46*($D46-$K46)</f>
        <v>0</v>
      </c>
      <c r="O46" s="3">
        <f ca="1">Learn_coeff*C46*($D46-$K46)</f>
        <v>0</v>
      </c>
      <c r="R46">
        <f t="shared" ca="1" si="55"/>
        <v>0</v>
      </c>
      <c r="S46">
        <f t="shared" ca="1" si="56"/>
        <v>0</v>
      </c>
      <c r="T46">
        <f t="shared" ca="1" si="57"/>
        <v>0</v>
      </c>
      <c r="U46">
        <f ca="1">SUM(R43:T46)</f>
        <v>1.4734613721520979E-3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Learn_coeff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</dc:creator>
  <cp:lastModifiedBy>Phil</cp:lastModifiedBy>
  <dcterms:created xsi:type="dcterms:W3CDTF">2018-03-27T23:41:55Z</dcterms:created>
  <dcterms:modified xsi:type="dcterms:W3CDTF">2018-03-28T00:52:51Z</dcterms:modified>
</cp:coreProperties>
</file>